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<sst xmlns="http://schemas.openxmlformats.org/spreadsheetml/2006/main" count="85" uniqueCount="77">
  <si>
    <t>DetailFlowPro</t>
  </si>
  <si>
    <t>Booking · CRM · Payments · SMS reminders — built for auto detailers</t>
  </si>
  <si>
    <t>Auto Detailing Invoice Log</t>
  </si>
  <si>
    <t>A running log of every invoice you send — one row per invoice. Track what's paid, what's outstanding, and your total invoiced revenue at a glance.</t>
  </si>
  <si>
    <t>How to use this file</t>
  </si>
  <si>
    <t>1. Add a new row each time you invoice a customer — use a sequential number (INV-0001, INV-0002...).</t>
  </si>
  <si>
    <t>2. Update "Payment Status" to Paid, Balance Due, or Overdue as payments come in.</t>
  </si>
  <si>
    <t>3. Check "KPI Summary" to see total invoiced, average invoice size, and how much is outstanding.</t>
  </si>
  <si>
    <t>4. If you use DetailFlowPro, your completed bookings already have this info — no need to double-enter paid jobs.</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</si>
  <si>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</si>
  <si>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</si>
  <si>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</si>
  <si>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</si>
  <si>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</si>
  <si>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Invoice Log. Help me:
1. Replace the 3 sample rows on "Data Entry" with my real invoices.
2. Identify which invoices have "Payment Status" = Balance Due and total how much I'm owed.
3. Suggest a simple reminder message I could send customers with an outstanding balance.
Keep the column structure exactly as-is.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</si>
  <si>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</si>
  <si>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invoice you send. Add a new row for each new invoice.</t>
  </si>
  <si>
    <t>Invoice Number</t>
  </si>
  <si>
    <t>Invoice Date</t>
  </si>
  <si>
    <t>Due Date</t>
  </si>
  <si>
    <t>Customer Name</t>
  </si>
  <si>
    <t>Customer Email</t>
  </si>
  <si>
    <t>Customer Phone</t>
  </si>
  <si>
    <t>Vehicle</t>
  </si>
  <si>
    <t>Service Name</t>
  </si>
  <si>
    <t>Service Price</t>
  </si>
  <si>
    <t>Deposit Paid</t>
  </si>
  <si>
    <t>Balance Due</t>
  </si>
  <si>
    <t>Total</t>
  </si>
  <si>
    <t>Payment Status</t>
  </si>
  <si>
    <t>Payment Method</t>
  </si>
  <si>
    <t>Notes</t>
  </si>
  <si>
    <t>INV-0001</t>
  </si>
  <si>
    <t>2026-07-15</t>
  </si>
  <si>
    <t>Marcus Rivera</t>
  </si>
  <si>
    <t>marcus.r@email.com</t>
  </si>
  <si>
    <t>(813) 555-0192</t>
  </si>
  <si>
    <t>2022 Toyota Tacoma Midnight Black</t>
  </si>
  <si>
    <t>Full Detail – Interior &amp; Exterior</t>
  </si>
  <si>
    <t>Paid</t>
  </si>
  <si>
    <t>Stripe</t>
  </si>
  <si>
    <t>Customer requested extra attention on door jambs</t>
  </si>
  <si>
    <t>INV-0002</t>
  </si>
  <si>
    <t>2026-07-16</t>
  </si>
  <si>
    <t>Jennifer Okafor</t>
  </si>
  <si>
    <t>j.okafor@email.com</t>
  </si>
  <si>
    <t>(407) 555-0344</t>
  </si>
  <si>
    <t>2020 BMW X5 Alpine White</t>
  </si>
  <si>
    <t>3-Year Ceramic Coating</t>
  </si>
  <si>
    <t>Paint correction took 4 hours; customer approved additional time</t>
  </si>
  <si>
    <t>INV-0003</t>
  </si>
  <si>
    <t>2026-07-17</t>
  </si>
  <si>
    <t>David Thornton</t>
  </si>
  <si>
    <t>d.thornton@email.com</t>
  </si>
  <si>
    <t>(954) 555-0087</t>
  </si>
  <si>
    <t>2019 Ford F-150 Oxford White</t>
  </si>
  <si>
    <t>Exterior Express Detail</t>
  </si>
  <si>
    <t>Regular monthly customer</t>
  </si>
  <si>
    <t>Invoicing — Key Numbers</t>
  </si>
  <si>
    <t>TOTAL INVOICES</t>
  </si>
  <si>
    <t>TOTAL INVOICED</t>
  </si>
  <si>
    <t>AVERAGE INVOICE</t>
  </si>
  <si>
    <t>OUTSTANDING BALANCE</t>
  </si>
  <si>
    <t>PAID INVOICES</t>
  </si>
  <si>
    <t>% FULLY PAID</t>
  </si>
  <si>
    <t>LARGEST INVOICE</t>
  </si>
  <si>
    <t>by total amount</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</si>
  <si>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</si>
  <si>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</si>
  <si>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</si>
  <si>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</si>
  <si>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</si>
  <si>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revenue by customer: pick "Customer Name" and "Total" → bar chart.</t>
  </si>
  <si>
    <t>5. For payment status split: select "Payment Status" → PivotChart → pie chart.</t>
  </si>
  <si>
    <t>Preview — Invoice Total by Customer</t>
  </si>
  <si>
    <t>Sample data shown below. Replace with your real invoices on Data Entry and this preview updates too.</t>
  </si>
  <si>
    <t>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</si>
</sst>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InvoiceLog" displayName="InvoiceLog" ref="A3:O6" totalsRowShown="1" headerRowCount="1">
  <autoFilter ref="A3:O6">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filterColumn colId="14" hiddenButton="0"/>
  </autoFilter>
  <tableColumns count="15">
    <tableColumn id="1" name="Invoice Number" totalsRowLabel="Total"/>
    <tableColumn id="2" name="Invoice Date" totalsRowFunction="none"/>
    <tableColumn id="3" name="Due Date" totalsRowFunction="none"/>
    <tableColumn id="4" name="Customer Name" totalsRowFunction="none"/>
    <tableColumn id="5" name="Customer Email" totalsRowFunction="none"/>
    <tableColumn id="6" name="Customer Phone" totalsRowFunction="none"/>
    <tableColumn id="7" name="Vehicle" totalsRowFunction="none"/>
    <tableColumn id="8" name="Service Name" totalsRowFunction="none"/>
    <tableColumn id="9" name="Service Price" totalsRowFunction="none"/>
    <tableColumn id="10" name="Deposit Paid" totalsRowFunction="none"/>
    <tableColumn id="11" name="Balance Due" totalsRowFunction="none"/>
    <tableColumn id="12" name="Total" totalsRowFunction="none"/>
    <tableColumn id="13" name="Payment Status" totalsRowFunction="none"/>
    <tableColumn id="14" name="Payment Method" totalsRowFunction="none"/>
    <tableColumn id="15"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O6"/>
  <sheetFormatPr defaultRowHeight="15" outlineLevelRow="0" outlineLevelCol="0" x14ac:dyDescent="55"/>
  <cols>
    <col min="1" max="1" width="15" customWidth="1"/>
    <col min="2" max="2" width="13" customWidth="1"/>
    <col min="3" max="3" width="12" customWidth="1"/>
    <col min="4" max="4" width="18" customWidth="1"/>
    <col min="5" max="5" width="22" customWidth="1"/>
    <col min="6" max="6" width="15" customWidth="1"/>
    <col min="7" max="7" width="28" customWidth="1"/>
    <col min="8" max="8" width="26" customWidth="1"/>
    <col min="9" max="11" width="11" customWidth="1"/>
    <col min="12" max="12" width="10" customWidth="1"/>
    <col min="13" max="14" width="12" customWidth="1"/>
    <col min="15" max="15" width="30" customWidth="1"/>
  </cols>
  <sheetData>
    <row r="1" ht="16" customHeight="1" spans="1:15" x14ac:dyDescent="0.25">
      <c r="A1" s="11" t="s">
        <v>16</v>
      </c>
      <c r="B1" s="11"/>
      <c r="C1" s="11"/>
      <c r="D1" s="11"/>
      <c r="E1" s="11"/>
      <c r="F1" s="11"/>
      <c r="G1" s="11"/>
      <c r="H1" s="11"/>
      <c r="I1" s="11"/>
      <c r="J1" s="11"/>
      <c r="K1" s="11"/>
      <c r="L1" s="11"/>
      <c r="M1" s="11"/>
      <c r="N1" s="11"/>
      <c r="O1" s="11"/>
    </row>
    <row r="3" ht="30" customHeight="1" spans="1:15"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row>
    <row r="4" spans="1:15" x14ac:dyDescent="0.25">
      <c r="A4" t="s">
        <v>32</v>
      </c>
      <c r="B4" t="s">
        <v>33</v>
      </c>
      <c r="C4" t="s">
        <v>33</v>
      </c>
      <c r="D4" t="s">
        <v>34</v>
      </c>
      <c r="E4" t="s">
        <v>35</v>
      </c>
      <c r="F4" t="s">
        <v>36</v>
      </c>
      <c r="G4" t="s">
        <v>37</v>
      </c>
      <c r="H4" t="s">
        <v>38</v>
      </c>
      <c r="I4" s="15">
        <v>275</v>
      </c>
      <c r="J4" s="15">
        <v>75</v>
      </c>
      <c r="K4" s="15">
        <v>200</v>
      </c>
      <c r="L4" s="15">
        <v>275</v>
      </c>
      <c r="M4" t="s">
        <v>39</v>
      </c>
      <c r="N4" t="s">
        <v>40</v>
      </c>
      <c r="O4" t="s">
        <v>41</v>
      </c>
    </row>
    <row r="5" spans="1:15" x14ac:dyDescent="0.25">
      <c r="A5" t="s">
        <v>42</v>
      </c>
      <c r="B5" t="s">
        <v>43</v>
      </c>
      <c r="C5" t="s">
        <v>43</v>
      </c>
      <c r="D5" t="s">
        <v>44</v>
      </c>
      <c r="E5" t="s">
        <v>45</v>
      </c>
      <c r="F5" t="s">
        <v>46</v>
      </c>
      <c r="G5" t="s">
        <v>47</v>
      </c>
      <c r="H5" t="s">
        <v>48</v>
      </c>
      <c r="I5" s="15">
        <v>1800</v>
      </c>
      <c r="J5" s="15">
        <v>500</v>
      </c>
      <c r="K5" s="15">
        <v>1300</v>
      </c>
      <c r="L5" s="15">
        <v>1800</v>
      </c>
      <c r="M5" t="s">
        <v>27</v>
      </c>
      <c r="N5" t="s">
        <v>40</v>
      </c>
      <c r="O5" t="s">
        <v>49</v>
      </c>
    </row>
    <row r="6" spans="1:15" x14ac:dyDescent="0.25">
      <c r="A6" t="s">
        <v>50</v>
      </c>
      <c r="B6" t="s">
        <v>51</v>
      </c>
      <c r="C6" t="s">
        <v>51</v>
      </c>
      <c r="D6" t="s">
        <v>52</v>
      </c>
      <c r="E6" t="s">
        <v>53</v>
      </c>
      <c r="F6" t="s">
        <v>54</v>
      </c>
      <c r="G6" t="s">
        <v>55</v>
      </c>
      <c r="H6" t="s">
        <v>56</v>
      </c>
      <c r="I6" s="15">
        <v>120</v>
      </c>
      <c r="J6" s="15">
        <v>0</v>
      </c>
      <c r="K6" s="15">
        <v>120</v>
      </c>
      <c r="L6" s="15">
        <v>120</v>
      </c>
      <c r="M6" t="s">
        <v>39</v>
      </c>
      <c r="N6" t="s">
        <v>40</v>
      </c>
      <c r="O6" t="s">
        <v>57</v>
      </c>
    </row>
  </sheetData>
  <mergeCells count="1">
    <mergeCell ref="A1:O1"/>
  </mergeCells>
  <conditionalFormatting sqref="L4:L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58</v>
      </c>
      <c r="B2" s="16"/>
      <c r="C2" s="16"/>
      <c r="D2" s="16"/>
      <c r="E2" s="16"/>
      <c r="F2" s="16"/>
      <c r="G2" s="16"/>
    </row>
    <row r="5" spans="2:7" x14ac:dyDescent="0.25">
      <c r="B5" s="17" t="s">
        <v>59</v>
      </c>
      <c r="C5" s="17"/>
      <c r="D5" s="17" t="s">
        <v>60</v>
      </c>
      <c r="E5" s="17"/>
      <c r="F5" s="17" t="s">
        <v>61</v>
      </c>
      <c r="G5" s="17"/>
    </row>
    <row r="6" spans="2:7" x14ac:dyDescent="0.25">
      <c r="B6" s="18">
        <f>COUNTA(InvoiceLog[Invoice Number])</f>
      </c>
      <c r="C6" s="18"/>
      <c r="D6" s="19">
        <f>SUM(InvoiceLog[Total])</f>
      </c>
      <c r="E6" s="19"/>
      <c r="F6" s="19">
        <f>AVERAGE(InvoiceLog[Total])</f>
      </c>
      <c r="G6" s="19"/>
    </row>
    <row r="7" spans="2:7" x14ac:dyDescent="0.25">
      <c r="B7" s="20"/>
      <c r="C7" s="21"/>
      <c r="D7" s="20"/>
      <c r="E7" s="21"/>
      <c r="F7" s="20"/>
      <c r="G7" s="21"/>
    </row>
    <row r="10" spans="2:7" x14ac:dyDescent="0.25">
      <c r="B10" s="17" t="s">
        <v>62</v>
      </c>
      <c r="C10" s="17"/>
      <c r="D10" s="17" t="s">
        <v>63</v>
      </c>
      <c r="E10" s="17"/>
      <c r="F10" s="17" t="s">
        <v>64</v>
      </c>
      <c r="G10" s="17"/>
    </row>
    <row r="11" spans="2:7" x14ac:dyDescent="0.25">
      <c r="B11" s="19">
        <f>SUMIF(InvoiceLog[Payment Status],"&lt;&gt;Paid",InvoiceLog[Balance Due])</f>
      </c>
      <c r="C11" s="19"/>
      <c r="D11" s="18">
        <f>COUNTIF(InvoiceLog[Payment Status],"Paid")</f>
      </c>
      <c r="E11" s="18"/>
      <c r="F11" s="22">
        <f>COUNTIF(InvoiceLog[Payment Status],"Paid")/COUNTA(InvoiceLog[Invoice Number])</f>
      </c>
      <c r="G11" s="22"/>
    </row>
    <row r="12" spans="2:7" x14ac:dyDescent="0.25">
      <c r="B12" s="20"/>
      <c r="C12" s="21"/>
      <c r="D12" s="20"/>
      <c r="E12" s="21"/>
      <c r="F12" s="20"/>
      <c r="G12" s="21"/>
    </row>
    <row r="15" spans="2:3" x14ac:dyDescent="0.25">
      <c r="B15" s="17" t="s">
        <v>65</v>
      </c>
      <c r="C15" s="17"/>
    </row>
    <row r="16" spans="2:3" x14ac:dyDescent="0.25">
      <c r="B16" s="18">
        <f>INDEX(InvoiceLog[Customer Name],MATCH(MAX(InvoiceLog[Total]),InvoiceLog[Total],0))</f>
      </c>
      <c r="C16" s="18"/>
    </row>
    <row r="17" spans="2:3" x14ac:dyDescent="0.25">
      <c r="B17" s="23" t="s">
        <v>66</v>
      </c>
      <c r="C17" s="23"/>
    </row>
    <row r="19" spans="1:7" x14ac:dyDescent="0.25">
      <c r="A19" s="24" t="s">
        <v>67</v>
      </c>
      <c r="B19" s="24"/>
      <c r="C19" s="24"/>
      <c r="D19" s="24"/>
      <c r="E19" s="24"/>
      <c r="F19" s="24"/>
      <c r="G19" s="24"/>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68</v>
      </c>
      <c r="B2" s="16"/>
      <c r="C2" s="16"/>
      <c r="D2" s="16"/>
    </row>
    <row r="4" ht="18" customHeight="1" spans="1:4" x14ac:dyDescent="0.25">
      <c r="A4" s="5" t="s">
        <v>69</v>
      </c>
      <c r="B4" s="5"/>
      <c r="C4" s="5"/>
      <c r="D4" s="5"/>
    </row>
    <row r="5" ht="18" customHeight="1" spans="1:4" x14ac:dyDescent="0.25">
      <c r="A5" s="5" t="s">
        <v>70</v>
      </c>
      <c r="B5" s="5"/>
      <c r="C5" s="5"/>
      <c r="D5" s="5"/>
    </row>
    <row r="6" ht="18" customHeight="1" spans="1:4" x14ac:dyDescent="0.25">
      <c r="A6" s="5" t="s">
        <v>71</v>
      </c>
      <c r="B6" s="5"/>
      <c r="C6" s="5"/>
      <c r="D6" s="5"/>
    </row>
    <row r="7" ht="18" customHeight="1" spans="1:4" x14ac:dyDescent="0.25">
      <c r="A7" s="5" t="s">
        <v>72</v>
      </c>
      <c r="B7" s="5"/>
      <c r="C7" s="5"/>
      <c r="D7" s="5"/>
    </row>
    <row r="8" ht="18" customHeight="1" spans="1:4" x14ac:dyDescent="0.25">
      <c r="A8" s="5" t="s">
        <v>73</v>
      </c>
      <c r="B8" s="5"/>
      <c r="C8" s="5"/>
      <c r="D8" s="5"/>
    </row>
    <row r="11" spans="1:1" x14ac:dyDescent="0.25">
      <c r="A11" s="6" t="s">
        <v>74</v>
      </c>
    </row>
    <row r="12" spans="1:4" x14ac:dyDescent="0.25">
      <c r="A12" s="24" t="s">
        <v>75</v>
      </c>
      <c r="B12" s="24"/>
      <c r="C12" s="24"/>
      <c r="D12" s="24"/>
    </row>
    <row r="14" spans="2:3" x14ac:dyDescent="0.25">
      <c r="B14" s="14" t="s">
        <v>76</v>
      </c>
      <c r="C14" s="14" t="s">
        <v>28</v>
      </c>
    </row>
    <row r="15" spans="2:3" x14ac:dyDescent="0.25">
      <c r="B15">
        <f>'Data Entry'!D4</f>
      </c>
      <c r="C15" s="15">
        <f>'Data Entry'!L4</f>
      </c>
    </row>
    <row r="16" spans="2:3" x14ac:dyDescent="0.25">
      <c r="B16">
        <f>'Data Entry'!D5</f>
      </c>
      <c r="C16" s="15">
        <f>'Data Entry'!L5</f>
      </c>
    </row>
    <row r="17" spans="2:3" x14ac:dyDescent="0.25">
      <c r="B17">
        <f>'Data Entry'!D6</f>
      </c>
      <c r="C17" s="15">
        <f>'Data Entry'!L6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2026-07-09T18:24:26Z</dcterms:created>
  <dcterms:modified xsi:type="dcterms:W3CDTF">2026-07-09T18:24:26Z</dcterms:modified>
</cp:coreProperties>
</file>