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tart Here" state="visible" r:id="rId4"/>
    <sheet sheetId="2" name="Data Entry" state="visible" r:id="rId5"/>
    <sheet sheetId="3" name="KPI Summary" state="visible" r:id="rId6"/>
    <sheet sheetId="4" name="Charts &amp; Insights" state="visible" r:id="rId7"/>
  </sheets>
  <calcPr calcId="171027"/>
</workbook>
</file>

<file path=xl/sharedStrings.xml><?xml version="1.0" encoding="utf-8"?>
<sst xmlns="http://schemas.openxmlformats.org/spreadsheetml/2006/main" count="94" uniqueCount="88">
  <si>
    <t>DetailFlowPro</t>
  </si>
  <si>
    <t>Booking · CRM · Payments · SMS reminders — built for auto detailers</t>
  </si>
  <si>
    <t>Ceramic Coating Quote Log</t>
  </si>
  <si>
    <t>A running log of every ceramic coating quote you send — paint condition, correction level, coating tier, and pricing, all in one view.</t>
  </si>
  <si>
    <t>How to use this file</t>
  </si>
  <si>
    <t>1. Never quote without inspecting the vehicle first — paint condition is the biggest price variable.</t>
  </si>
  <si>
    <t>2. Be explicit about what's included in "Coating Product / Tier" — glass, wheels, and trim are usually separate add-ons.</t>
  </si>
  <si>
    <t>3. Send the quote as a PDF, not a text — it creates a paper trail and looks professional.</t>
  </si>
  <si>
    <t>4. Check "KPI Summary" for your quote-to-booking conversion rate.</t>
  </si>
  <si>
    <t>Built by detailers, for detailers</t>
  </si>
  <si>
    <r>
      <rPr>
        <color rgb="FF1E293B"/>
        <sz val="10.5"/>
        <rFont val="Calibri"/>
      </rPr>
      <t xml:space="preserve">This spreadsheet is one piece of your business. </t>
    </r>
    <r>
      <rPr>
        <b/>
        <color rgb="FF3B82F6"/>
        <sz val="10.5"/>
        <rFont val="Calibri"/>
      </rPr>
      <t>DetailFlowPro</t>
    </r>
    <r>
      <rPr>
        <color rgb="FF1E293B"/>
        <sz val="10.5"/>
        <rFont val="Calibri"/>
      </rPr>
      <t xml:space="preserve"> automates it — online booking, this exact customer data, deposits, and SMS reminders, all synced automatically. Founding pricing is locked for the first 100 detailers.</t>
    </r>
  </si>
  <si>
    <t>Join early access → https://detailflowpro.com/early-access</t>
  </si>
  <si>
    <t>Ask Claude for Excel</t>
  </si>
  <si>
    <t>Have Excel's Claude add-in installed? Copy this prompt in to customize this file for your business:</t>
  </si>
  <si>
    <t xml:space="preserve">I run a ceramic coating business and use this Quote Log. Help me:
1. Replace the 3 sample rows on "Data Entry" with my real quotes.
2. Find quotes where "Customer Accepted" is Y but "Converted to Booking" is still N — these need a follow-up call.
3. Tell me my quote-to-booking conversion rate based on the data.
Keep the column structure exactly as-is.</t>
  </si>
  <si>
    <t>This template is provided as a general business tool. Always verify totals, formulas, and calculations against your own records before making business decisions. DetailFlowPro and Dalitek Consulting Services LLC assume no liability for errors, omissions, or outcomes resulting from its use.</t>
  </si>
  <si>
    <t>One row per quote you send. Add a new row for each new quote.</t>
  </si>
  <si>
    <t>Quote Number</t>
  </si>
  <si>
    <t>Quote Date</t>
  </si>
  <si>
    <t>Valid Until</t>
  </si>
  <si>
    <t>Customer Name</t>
  </si>
  <si>
    <t>Customer Phone</t>
  </si>
  <si>
    <t>Customer Email</t>
  </si>
  <si>
    <t>Vehicle</t>
  </si>
  <si>
    <t>Paint Condition (1-5)</t>
  </si>
  <si>
    <t>Correction Level</t>
  </si>
  <si>
    <t>Coating Product / Tier</t>
  </si>
  <si>
    <t>Coating Duration (years)</t>
  </si>
  <si>
    <t>Labor Hours</t>
  </si>
  <si>
    <t>Materials Cost</t>
  </si>
  <si>
    <t>Labor Cost</t>
  </si>
  <si>
    <t>Add-On Total</t>
  </si>
  <si>
    <t>Total Quote</t>
  </si>
  <si>
    <t>Deposit Required</t>
  </si>
  <si>
    <t>Customer Accepted (Y/N)</t>
  </si>
  <si>
    <t>Converted to Booking (Y/N)</t>
  </si>
  <si>
    <t>Notes</t>
  </si>
  <si>
    <t>CCQ-0001</t>
  </si>
  <si>
    <t>2026-07-10</t>
  </si>
  <si>
    <t>2026-07-24</t>
  </si>
  <si>
    <t>Carlos Mendez</t>
  </si>
  <si>
    <t>(786) 555-0211</t>
  </si>
  <si>
    <t>cmendez@email.com</t>
  </si>
  <si>
    <t>2021 Porsche 911 Carrera Guards Red</t>
  </si>
  <si>
    <t>2-Stage (cut + refine)</t>
  </si>
  <si>
    <t>Gyeon Quartz Can 5-Year</t>
  </si>
  <si>
    <t>Y</t>
  </si>
  <si>
    <t>Customer approved 2-stage correction; 2-day drop-off confirmed</t>
  </si>
  <si>
    <t>CCQ-0002</t>
  </si>
  <si>
    <t>2026-07-12</t>
  </si>
  <si>
    <t>2026-07-26</t>
  </si>
  <si>
    <t>Angela Chen</t>
  </si>
  <si>
    <t>(305) 555-0344</t>
  </si>
  <si>
    <t>a.chen@email.com</t>
  </si>
  <si>
    <t>2023 Tesla Model 3 Pearl White</t>
  </si>
  <si>
    <t>1-Stage (light polish)</t>
  </si>
  <si>
    <t>Gyeon Quartz Can 3-Year</t>
  </si>
  <si>
    <t>N</t>
  </si>
  <si>
    <t>Awaiting customer scheduling</t>
  </si>
  <si>
    <t>CCQ-0003</t>
  </si>
  <si>
    <t>2026-07-14</t>
  </si>
  <si>
    <t>2026-07-28</t>
  </si>
  <si>
    <t>Miguel Santos</t>
  </si>
  <si>
    <t>(813) 555-0421</t>
  </si>
  <si>
    <t>m.santos@email.com</t>
  </si>
  <si>
    <t>2020 Chevrolet Camaro SS Black</t>
  </si>
  <si>
    <t>Ceramic Pro 9H 5-Year</t>
  </si>
  <si>
    <t>Waiting on customer decision — sent 2026-07-14</t>
  </si>
  <si>
    <t>Quotes — Key Numbers</t>
  </si>
  <si>
    <t>TOTAL QUOTES</t>
  </si>
  <si>
    <t>TOTAL QUOTED VALUE</t>
  </si>
  <si>
    <t>AVERAGE QUOTE</t>
  </si>
  <si>
    <t>CONVERTED TO BOOKINGS</t>
  </si>
  <si>
    <t>CONVERSION RATE</t>
  </si>
  <si>
    <t>ACCEPTED, NOT BOOKED</t>
  </si>
  <si>
    <t>follow up on these</t>
  </si>
  <si>
    <t>LARGEST QUOTE</t>
  </si>
  <si>
    <t>by total value</t>
  </si>
  <si>
    <t>These update automatically as you add rows to the Data Entry sheet — no manual recalculation needed.</t>
  </si>
  <si>
    <t>Turn Your Data Into a Live Chart</t>
  </si>
  <si>
    <t>1. Go to the "Data Entry" sheet.</t>
  </si>
  <si>
    <t>2. Click any cell inside the blue table.</t>
  </si>
  <si>
    <t>3. Go to Insert → Recommended Charts.</t>
  </si>
  <si>
    <t>4. For quote value by customer: pick "Customer Name" and "Total Quote" → bar chart.</t>
  </si>
  <si>
    <t>5. For conversion funnel: select "Converted to Booking (Y/N)" → PivotChart → pie chart.</t>
  </si>
  <si>
    <t>Preview — Quote Value by Customer</t>
  </si>
  <si>
    <t>Sample data shown below. Replace with your real quotes on Data Entry and this preview updates too.</t>
  </si>
  <si>
    <t>Customer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</si>
</sst>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17" x14ac:knownFonts="1">
    <font>
      <color theme="1"/>
      <family val="2"/>
      <scheme val="minor"/>
      <sz val="11"/>
      <name val="Calibri"/>
    </font>
    <font>
      <b/>
      <color rgb="FFFFFFFF"/>
      <sz val="20"/>
      <name val="Calibri"/>
    </font>
    <font>
      <i/>
      <color rgb="FF60A5FA"/>
      <sz val="10"/>
      <name val="Calibri"/>
    </font>
    <font>
      <b/>
      <color rgb="FF1E3A5F"/>
      <sz val="18"/>
      <name val="Calibri"/>
    </font>
    <font>
      <color rgb="FF1E293B"/>
      <sz val="10.5"/>
      <name val="Calibri"/>
    </font>
    <font>
      <b/>
      <color rgb="FF1E3A5F"/>
      <sz val="13"/>
      <name val="Calibri"/>
    </font>
    <font>
      <b/>
      <color rgb="FFFFFFFF"/>
      <sz val="12"/>
      <name val="Calibri"/>
    </font>
    <font>
      <b/>
      <u/>
      <color rgb="FF3B82F6"/>
      <sz val="10.5"/>
      <name val="Calibri"/>
    </font>
    <font>
      <b/>
      <color rgb="FF1E3A5F"/>
      <sz val="12"/>
      <name val="Calibri"/>
    </font>
    <font>
      <i/>
      <color rgb="FF64748B"/>
      <sz val="9.5"/>
      <name val="Calibri"/>
    </font>
    <font>
      <color rgb="FF1E293B"/>
      <sz val="9.5"/>
      <name val="Consolas"/>
    </font>
    <font>
      <i/>
      <color rgb="FF64748B"/>
      <sz val="8"/>
      <name val="Calibri"/>
    </font>
    <font>
      <b/>
      <color rgb="FFFFFFFF"/>
      <sz val="10"/>
      <name val="Calibri"/>
    </font>
    <font>
      <b/>
      <color rgb="FF1E3A5F"/>
      <sz val="16"/>
      <name val="Calibri"/>
    </font>
    <font>
      <b/>
      <color rgb="FF64748B"/>
      <sz val="9"/>
      <name val="Calibri"/>
    </font>
    <font>
      <b/>
      <color rgb="FF1E3A5F"/>
      <sz val="20"/>
      <name val="Calibri"/>
    </font>
    <font>
      <i/>
      <color rgb="FF64748B"/>
      <sz val="9"/>
      <name val="Calibri"/>
    </font>
  </fonts>
  <fills count="6">
    <fill>
      <patternFill patternType="none"/>
    </fill>
    <fill>
      <patternFill patternType="gray125"/>
    </fill>
    <fill>
      <patternFill patternType="solid">
        <fgColor rgb="FF0F172A"/>
      </patternFill>
    </fill>
    <fill>
      <patternFill patternType="solid">
        <fgColor rgb="FF3B82F6"/>
      </patternFill>
    </fill>
    <fill>
      <patternFill patternType="solid">
        <fgColor rgb="FF1E3A5F"/>
      </patternFill>
    </fill>
    <fill>
      <patternFill patternType="solid">
        <fgColor rgb="FFF8FAFC"/>
      </patternFill>
    </fill>
  </fills>
  <borders count="7">
    <border>
      <left/>
      <right/>
      <top/>
      <bottom/>
      <diagonal/>
    </border>
    <border>
      <left style="thin">
        <color rgb="FFCBD5E1"/>
      </left>
      <right style="thin">
        <color rgb="FFCBD5E1"/>
      </right>
      <top style="thin">
        <color rgb="FFCBD5E1"/>
      </top>
      <bottom style="thin">
        <color rgb="FFCBD5E1"/>
      </bottom>
      <diagonal/>
    </border>
    <border>
      <left/>
      <right/>
      <top style="thin">
        <color rgb="FFCBD5E1"/>
      </top>
      <bottom style="thin">
        <color rgb="FFCBD5E1"/>
      </bottom>
      <diagonal/>
    </border>
    <border>
      <left/>
      <right style="medium">
        <color rgb="FF3B82F6"/>
      </right>
      <top style="medium">
        <color rgb="FF3B82F6"/>
      </top>
      <bottom/>
      <diagonal/>
    </border>
    <border>
      <left/>
      <right style="medium">
        <color rgb="FF3B82F6"/>
      </right>
      <top/>
      <bottom/>
      <diagonal/>
    </border>
    <border>
      <left style="medium">
        <color rgb="FF3B82F6"/>
      </left>
      <right/>
      <top/>
      <bottom style="medium">
        <color rgb="FF3B82F6"/>
      </bottom>
      <diagonal/>
    </border>
    <border>
      <left/>
      <right style="medium">
        <color rgb="FF3B82F6"/>
      </right>
      <top/>
      <bottom style="medium">
        <color rgb="FF3B82F6"/>
      </bottom>
      <diagonal/>
    </border>
  </borders>
  <cellStyleXfs count="1">
    <xf numFmtId="0" fontId="0" fillId="0" borderId="0"/>
  </cellStyleXfs>
  <cellXfs count="25">
    <xf numFmtId="0" fontId="0" fillId="0" borderId="0" xfId="0"/>
    <xf numFmtId="0" fontId="1" fillId="2" borderId="0" xfId="0" applyFont="1" applyFill="1" applyAlignment="1">
      <alignment horizontal="left" vertical="center" indent="1"/>
    </xf>
    <xf numFmtId="0" fontId="2" fillId="2" borderId="0" xfId="0" applyFont="1" applyFill="1" applyAlignment="1">
      <alignment horizontal="left" vertical="center" indent="1"/>
    </xf>
    <xf numFmtId="0" fontId="0" fillId="3" borderId="0" xfId="0" applyFill="1"/>
    <xf numFmtId="0" fontId="3" fillId="0" borderId="0" xfId="0" applyFont="1"/>
    <xf numFmtId="0" fontId="4" fillId="0" borderId="0" xfId="0" applyFont="1" applyAlignment="1">
      <alignment vertical="top" wrapText="1"/>
    </xf>
    <xf numFmtId="0" fontId="5" fillId="0" borderId="0" xfId="0" applyFont="1"/>
    <xf numFmtId="0" fontId="6" fillId="4" borderId="0" xfId="0" applyFont="1" applyFill="1" applyAlignment="1">
      <alignment horizontal="left" vertical="center" indent="1"/>
    </xf>
    <xf numFmtId="0" fontId="0" fillId="5" borderId="0" xfId="0" applyFill="1" applyAlignment="1">
      <alignment vertical="top" wrapText="1"/>
    </xf>
    <xf numFmtId="0" fontId="7" fillId="5" borderId="0" xfId="0" applyFont="1" applyFill="1"/>
    <xf numFmtId="0" fontId="8" fillId="0" borderId="0" xfId="0" applyFont="1"/>
    <xf numFmtId="0" fontId="9" fillId="0" borderId="0" xfId="0" applyFont="1" applyAlignment="1">
      <alignment vertical="top" wrapText="1"/>
    </xf>
    <xf numFmtId="0" fontId="10" fillId="5" borderId="1" xfId="0" applyFont="1" applyFill="1" applyBorder="1" applyAlignment="1">
      <alignment horizontal="left" vertical="top" wrapText="1"/>
    </xf>
    <xf numFmtId="0" fontId="11" fillId="0" borderId="0" xfId="0" applyFont="1" applyAlignment="1">
      <alignment vertical="top" wrapText="1"/>
    </xf>
    <xf numFmtId="0" fontId="12" fillId="4" borderId="2" xfId="0" applyFont="1" applyFill="1" applyBorder="1" applyAlignment="1">
      <alignment horizontal="center" vertical="center" wrapText="1"/>
    </xf>
    <xf numFmtId="164" fontId="0" fillId="0" borderId="0" xfId="0" applyNumberFormat="1"/>
    <xf numFmtId="0" fontId="13" fillId="0" borderId="0" xfId="0" applyFont="1"/>
    <xf numFmtId="0" fontId="14" fillId="0" borderId="3" xfId="0" applyFont="1" applyBorder="1" applyAlignment="1">
      <alignment horizontal="center"/>
    </xf>
    <xf numFmtId="0" fontId="15" fillId="0" borderId="4" xfId="0" applyFont="1" applyBorder="1" applyAlignment="1">
      <alignment horizontal="center"/>
    </xf>
    <xf numFmtId="164" fontId="15" fillId="0" borderId="4" xfId="0" applyNumberFormat="1" applyFont="1" applyBorder="1" applyAlignment="1">
      <alignment horizontal="center"/>
    </xf>
    <xf numFmtId="0" fontId="0" fillId="0" borderId="5" xfId="0" applyBorder="1"/>
    <xf numFmtId="0" fontId="0" fillId="0" borderId="6" xfId="0" applyBorder="1"/>
    <xf numFmtId="165" fontId="15" fillId="0" borderId="4" xfId="0" applyNumberFormat="1" applyFont="1" applyBorder="1" applyAlignment="1">
      <alignment horizontal="center"/>
    </xf>
    <xf numFmtId="0" fontId="11" fillId="0" borderId="6" xfId="0" applyFont="1" applyBorder="1" applyAlignment="1">
      <alignment horizontal="center"/>
    </xf>
    <xf numFmtId="0" fontId="16"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QuoteLog" displayName="QuoteLog" ref="A3:T6" totalsRowShown="1" headerRowCount="1">
  <autoFilter ref="A3:T6">
    <filterColumn colId="0" hiddenButton="0"/>
    <filterColumn colId="1" hiddenButton="0"/>
    <filterColumn colId="2" hiddenButton="0"/>
    <filterColumn colId="3" hiddenButton="0"/>
    <filterColumn colId="4" hiddenButton="0"/>
    <filterColumn colId="5" hiddenButton="0"/>
    <filterColumn colId="6" hiddenButton="0"/>
    <filterColumn colId="7" hiddenButton="0"/>
    <filterColumn colId="8" hiddenButton="0"/>
    <filterColumn colId="9" hiddenButton="0"/>
    <filterColumn colId="10" hiddenButton="0"/>
    <filterColumn colId="11" hiddenButton="0"/>
    <filterColumn colId="12" hiddenButton="0"/>
    <filterColumn colId="13" hiddenButton="0"/>
    <filterColumn colId="14" hiddenButton="0"/>
    <filterColumn colId="15" hiddenButton="0"/>
    <filterColumn colId="16" hiddenButton="0"/>
    <filterColumn colId="17" hiddenButton="0"/>
    <filterColumn colId="18" hiddenButton="0"/>
    <filterColumn colId="19" hiddenButton="0"/>
  </autoFilter>
  <tableColumns count="20">
    <tableColumn id="1" name="Quote Number" totalsRowLabel="Total"/>
    <tableColumn id="2" name="Quote Date" totalsRowFunction="none"/>
    <tableColumn id="3" name="Valid Until" totalsRowFunction="none"/>
    <tableColumn id="4" name="Customer Name" totalsRowFunction="none"/>
    <tableColumn id="5" name="Customer Phone" totalsRowFunction="none"/>
    <tableColumn id="6" name="Customer Email" totalsRowFunction="none"/>
    <tableColumn id="7" name="Vehicle" totalsRowFunction="none"/>
    <tableColumn id="8" name="Paint Condition (1-5)" totalsRowFunction="none"/>
    <tableColumn id="9" name="Correction Level" totalsRowFunction="none"/>
    <tableColumn id="10" name="Coating Product / Tier" totalsRowFunction="none"/>
    <tableColumn id="11" name="Coating Duration (years)" totalsRowFunction="none"/>
    <tableColumn id="12" name="Labor Hours" totalsRowFunction="none"/>
    <tableColumn id="13" name="Materials Cost" totalsRowFunction="none"/>
    <tableColumn id="14" name="Labor Cost" totalsRowFunction="none"/>
    <tableColumn id="15" name="Add-On Total" totalsRowFunction="none"/>
    <tableColumn id="16" name="Total Quote" totalsRowFunction="none"/>
    <tableColumn id="17" name="Deposit Required" totalsRowFunction="none"/>
    <tableColumn id="18" name="Customer Accepted (Y/N)" totalsRowFunction="none"/>
    <tableColumn id="19" name="Converted to Booking (Y/N)" totalsRowFunction="none"/>
    <tableColumn id="20" name="Notes" totalsRowFunction="none"/>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etailflowpro.com/early-access"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E3A5F"/>
  </sheetPr>
  <dimension ref="A1:H30"/>
  <sheetFormatPr defaultRowHeight="15" outlineLevelRow="0" outlineLevelCol="0" x14ac:dyDescent="55"/>
  <cols>
    <col min="1" max="8" width="16" customWidth="1"/>
  </cols>
  <sheetData>
    <row r="1" ht="34" customHeight="1" spans="1:8" x14ac:dyDescent="0.25">
      <c r="A1" s="1" t="s">
        <v>0</v>
      </c>
      <c r="B1" s="1"/>
      <c r="C1" s="1"/>
      <c r="D1" s="1"/>
      <c r="E1" s="1"/>
      <c r="F1" s="1"/>
      <c r="G1" s="1"/>
      <c r="H1" s="1"/>
    </row>
    <row r="2" ht="20" customHeight="1" spans="1:8" x14ac:dyDescent="0.25">
      <c r="A2" s="2" t="s">
        <v>1</v>
      </c>
      <c r="B2" s="2"/>
      <c r="C2" s="2"/>
      <c r="D2" s="2"/>
      <c r="E2" s="2"/>
      <c r="F2" s="2"/>
      <c r="G2" s="2"/>
      <c r="H2" s="2"/>
    </row>
    <row r="3" ht="4" customHeight="1" spans="1:8" x14ac:dyDescent="0.25">
      <c r="A3" s="3"/>
      <c r="B3" s="3"/>
      <c r="C3" s="3"/>
      <c r="D3" s="3"/>
      <c r="E3" s="3"/>
      <c r="F3" s="3"/>
      <c r="G3" s="3"/>
      <c r="H3" s="3"/>
    </row>
    <row r="5" spans="1:8" x14ac:dyDescent="0.25">
      <c r="A5" s="4" t="s">
        <v>2</v>
      </c>
      <c r="B5" s="4"/>
      <c r="C5" s="4"/>
      <c r="D5" s="4"/>
      <c r="E5" s="4"/>
      <c r="F5" s="4"/>
      <c r="G5" s="4"/>
      <c r="H5" s="4"/>
    </row>
    <row r="6" spans="1:8" x14ac:dyDescent="0.25">
      <c r="A6" s="5" t="s">
        <v>3</v>
      </c>
      <c r="B6" s="5"/>
      <c r="C6" s="5"/>
      <c r="D6" s="5"/>
      <c r="E6" s="5"/>
      <c r="F6" s="5"/>
      <c r="G6" s="5"/>
      <c r="H6" s="5"/>
    </row>
    <row r="7" spans="1:8" x14ac:dyDescent="0.25">
      <c r="A7" s="5"/>
      <c r="B7" s="5"/>
      <c r="C7" s="5"/>
      <c r="D7" s="5"/>
      <c r="E7" s="5"/>
      <c r="F7" s="5"/>
      <c r="G7" s="5"/>
      <c r="H7" s="5"/>
    </row>
    <row r="9" spans="1:1" x14ac:dyDescent="0.25">
      <c r="A9" s="6" t="s">
        <v>4</v>
      </c>
    </row>
    <row r="10" ht="18" customHeight="1" spans="1:8" x14ac:dyDescent="0.25">
      <c r="A10" s="5" t="s">
        <v>5</v>
      </c>
      <c r="B10" s="5"/>
      <c r="C10" s="5"/>
      <c r="D10" s="5"/>
      <c r="E10" s="5"/>
      <c r="F10" s="5"/>
      <c r="G10" s="5"/>
      <c r="H10" s="5"/>
    </row>
    <row r="11" ht="18" customHeight="1" spans="1:8" x14ac:dyDescent="0.25">
      <c r="A11" s="5" t="s">
        <v>6</v>
      </c>
      <c r="B11" s="5"/>
      <c r="C11" s="5"/>
      <c r="D11" s="5"/>
      <c r="E11" s="5"/>
      <c r="F11" s="5"/>
      <c r="G11" s="5"/>
      <c r="H11" s="5"/>
    </row>
    <row r="12" ht="18" customHeight="1" spans="1:8" x14ac:dyDescent="0.25">
      <c r="A12" s="5" t="s">
        <v>7</v>
      </c>
      <c r="B12" s="5"/>
      <c r="C12" s="5"/>
      <c r="D12" s="5"/>
      <c r="E12" s="5"/>
      <c r="F12" s="5"/>
      <c r="G12" s="5"/>
      <c r="H12" s="5"/>
    </row>
    <row r="13" ht="18" customHeight="1" spans="1:8" x14ac:dyDescent="0.25">
      <c r="A13" s="5" t="s">
        <v>8</v>
      </c>
      <c r="B13" s="5"/>
      <c r="C13" s="5"/>
      <c r="D13" s="5"/>
      <c r="E13" s="5"/>
      <c r="F13" s="5"/>
      <c r="G13" s="5"/>
      <c r="H13" s="5"/>
    </row>
    <row r="16" ht="24" customHeight="1" spans="1:8" x14ac:dyDescent="0.25">
      <c r="A16" s="7" t="s">
        <v>9</v>
      </c>
      <c r="B16" s="7"/>
      <c r="C16" s="7"/>
      <c r="D16" s="7"/>
      <c r="E16" s="7"/>
      <c r="F16" s="7"/>
      <c r="G16" s="7"/>
      <c r="H16" s="7"/>
    </row>
    <row r="17" spans="1:8" x14ac:dyDescent="0.25">
      <c r="A17" s="8" t="s">
        <v>10</v>
      </c>
      <c r="B17" s="8"/>
      <c r="C17" s="8"/>
      <c r="D17" s="8"/>
      <c r="E17" s="8"/>
      <c r="F17" s="8"/>
      <c r="G17" s="8"/>
      <c r="H17" s="8"/>
    </row>
    <row r="18" spans="1:8" x14ac:dyDescent="0.25">
      <c r="A18" s="8"/>
      <c r="B18" s="8"/>
      <c r="C18" s="8"/>
      <c r="D18" s="8"/>
      <c r="E18" s="8"/>
      <c r="F18" s="8"/>
      <c r="G18" s="8"/>
      <c r="H18" s="8"/>
    </row>
    <row r="19" spans="1:8" x14ac:dyDescent="0.25">
      <c r="A19" s="9" t="s">
        <v>11</v>
      </c>
      <c r="B19" s="9"/>
      <c r="C19" s="9"/>
      <c r="D19" s="9"/>
      <c r="E19" s="9"/>
      <c r="F19" s="9"/>
      <c r="G19" s="9"/>
      <c r="H19" s="9"/>
    </row>
    <row r="21" ht="20" customHeight="1" spans="1:8" x14ac:dyDescent="0.25">
      <c r="A21" s="10" t="s">
        <v>12</v>
      </c>
      <c r="B21" s="10"/>
      <c r="C21" s="10"/>
      <c r="D21" s="10"/>
      <c r="E21" s="10"/>
      <c r="F21" s="10"/>
      <c r="G21" s="10"/>
      <c r="H21" s="10"/>
    </row>
    <row r="22" spans="1:8" x14ac:dyDescent="0.25">
      <c r="A22" s="11" t="s">
        <v>13</v>
      </c>
      <c r="B22" s="11"/>
      <c r="C22" s="11"/>
      <c r="D22" s="11"/>
      <c r="E22" s="11"/>
      <c r="F22" s="11"/>
      <c r="G22" s="11"/>
      <c r="H22" s="11"/>
    </row>
    <row r="23" spans="1:8" x14ac:dyDescent="0.25">
      <c r="A23" s="12" t="s">
        <v>14</v>
      </c>
      <c r="B23" s="12"/>
      <c r="C23" s="12"/>
      <c r="D23" s="12"/>
      <c r="E23" s="12"/>
      <c r="F23" s="12"/>
      <c r="G23" s="12"/>
      <c r="H23" s="12"/>
    </row>
    <row r="24" spans="1:8" x14ac:dyDescent="0.25">
      <c r="A24" s="12"/>
      <c r="B24" s="12"/>
      <c r="C24" s="12"/>
      <c r="D24" s="12"/>
      <c r="E24" s="12"/>
      <c r="F24" s="12"/>
      <c r="G24" s="12"/>
      <c r="H24" s="12"/>
    </row>
    <row r="25" spans="1:8" x14ac:dyDescent="0.25">
      <c r="A25" s="12"/>
      <c r="B25" s="12"/>
      <c r="C25" s="12"/>
      <c r="D25" s="12"/>
      <c r="E25" s="12"/>
      <c r="F25" s="12"/>
      <c r="G25" s="12"/>
      <c r="H25" s="12"/>
    </row>
    <row r="26" spans="1:8" x14ac:dyDescent="0.25">
      <c r="A26" s="12"/>
      <c r="B26" s="12"/>
      <c r="C26" s="12"/>
      <c r="D26" s="12"/>
      <c r="E26" s="12"/>
      <c r="F26" s="12"/>
      <c r="G26" s="12"/>
      <c r="H26" s="12"/>
    </row>
    <row r="28" spans="1:8" x14ac:dyDescent="0.25">
      <c r="A28" s="13" t="s">
        <v>15</v>
      </c>
      <c r="B28" s="13"/>
      <c r="C28" s="13"/>
      <c r="D28" s="13"/>
      <c r="E28" s="13"/>
      <c r="F28" s="13"/>
      <c r="G28" s="13"/>
      <c r="H28" s="13"/>
    </row>
    <row r="29" spans="1:8" x14ac:dyDescent="0.25">
      <c r="A29" s="13"/>
      <c r="B29" s="13"/>
      <c r="C29" s="13"/>
      <c r="D29" s="13"/>
      <c r="E29" s="13"/>
      <c r="F29" s="13"/>
      <c r="G29" s="13"/>
      <c r="H29" s="13"/>
    </row>
    <row r="30" spans="1:8" x14ac:dyDescent="0.25">
      <c r="A30" s="13"/>
      <c r="B30" s="13"/>
      <c r="C30" s="13"/>
      <c r="D30" s="13"/>
      <c r="E30" s="13"/>
      <c r="F30" s="13"/>
      <c r="G30" s="13"/>
      <c r="H30" s="13"/>
    </row>
  </sheetData>
  <mergeCells count="16">
    <mergeCell ref="A1:H1"/>
    <mergeCell ref="A2:H2"/>
    <mergeCell ref="A3:H3"/>
    <mergeCell ref="A5:H5"/>
    <mergeCell ref="A6:H7"/>
    <mergeCell ref="A10:H10"/>
    <mergeCell ref="A11:H11"/>
    <mergeCell ref="A12:H12"/>
    <mergeCell ref="A13:H13"/>
    <mergeCell ref="A16:H16"/>
    <mergeCell ref="A17:H18"/>
    <mergeCell ref="A19:H19"/>
    <mergeCell ref="A21:H21"/>
    <mergeCell ref="A22:H22"/>
    <mergeCell ref="A23:H26"/>
    <mergeCell ref="A28:H30"/>
  </mergeCells>
  <hyperlinks>
    <hyperlink ref="A19" r:id="rId1"/>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B82F6"/>
  </sheetPr>
  <dimension ref="A1:T6"/>
  <sheetFormatPr defaultRowHeight="15" outlineLevelRow="0" outlineLevelCol="0" x14ac:dyDescent="55"/>
  <cols>
    <col min="1" max="1" width="14" customWidth="1"/>
    <col min="2" max="2" width="13" customWidth="1"/>
    <col min="3" max="3" width="12" customWidth="1"/>
    <col min="4" max="4" width="16" customWidth="1"/>
    <col min="5" max="5" width="15" customWidth="1"/>
    <col min="6" max="6" width="20" customWidth="1"/>
    <col min="7" max="7" width="30" customWidth="1"/>
    <col min="8" max="8" width="12" customWidth="1"/>
    <col min="9" max="9" width="20" customWidth="1"/>
    <col min="10" max="10" width="22" customWidth="1"/>
    <col min="11" max="11" width="12" customWidth="1"/>
    <col min="12" max="12" width="10" customWidth="1"/>
    <col min="13" max="18" width="12" customWidth="1"/>
    <col min="19" max="19" width="14" customWidth="1"/>
    <col min="20" max="20" width="30" customWidth="1"/>
  </cols>
  <sheetData>
    <row r="1" ht="16" customHeight="1" spans="1:20" x14ac:dyDescent="0.25">
      <c r="A1" s="11" t="s">
        <v>16</v>
      </c>
      <c r="B1" s="11"/>
      <c r="C1" s="11"/>
      <c r="D1" s="11"/>
      <c r="E1" s="11"/>
      <c r="F1" s="11"/>
      <c r="G1" s="11"/>
      <c r="H1" s="11"/>
      <c r="I1" s="11"/>
      <c r="J1" s="11"/>
      <c r="K1" s="11"/>
      <c r="L1" s="11"/>
      <c r="M1" s="11"/>
      <c r="N1" s="11"/>
      <c r="O1" s="11"/>
      <c r="P1" s="11"/>
      <c r="Q1" s="11"/>
      <c r="R1" s="11"/>
      <c r="S1" s="11"/>
      <c r="T1" s="11"/>
    </row>
    <row r="3" ht="30" customHeight="1" spans="1:20" x14ac:dyDescent="0.25">
      <c r="A3" s="14" t="s">
        <v>17</v>
      </c>
      <c r="B3" s="14" t="s">
        <v>18</v>
      </c>
      <c r="C3" s="14" t="s">
        <v>19</v>
      </c>
      <c r="D3" s="14" t="s">
        <v>20</v>
      </c>
      <c r="E3" s="14" t="s">
        <v>21</v>
      </c>
      <c r="F3" s="14" t="s">
        <v>22</v>
      </c>
      <c r="G3" s="14" t="s">
        <v>23</v>
      </c>
      <c r="H3" s="14" t="s">
        <v>24</v>
      </c>
      <c r="I3" s="14" t="s">
        <v>25</v>
      </c>
      <c r="J3" s="14" t="s">
        <v>26</v>
      </c>
      <c r="K3" s="14" t="s">
        <v>27</v>
      </c>
      <c r="L3" s="14" t="s">
        <v>28</v>
      </c>
      <c r="M3" s="14" t="s">
        <v>29</v>
      </c>
      <c r="N3" s="14" t="s">
        <v>30</v>
      </c>
      <c r="O3" s="14" t="s">
        <v>31</v>
      </c>
      <c r="P3" s="14" t="s">
        <v>32</v>
      </c>
      <c r="Q3" s="14" t="s">
        <v>33</v>
      </c>
      <c r="R3" s="14" t="s">
        <v>34</v>
      </c>
      <c r="S3" s="14" t="s">
        <v>35</v>
      </c>
      <c r="T3" s="14" t="s">
        <v>36</v>
      </c>
    </row>
    <row r="4" spans="1:20" x14ac:dyDescent="0.25">
      <c r="A4" t="s">
        <v>37</v>
      </c>
      <c r="B4" t="s">
        <v>38</v>
      </c>
      <c r="C4" t="s">
        <v>39</v>
      </c>
      <c r="D4" t="s">
        <v>40</v>
      </c>
      <c r="E4" t="s">
        <v>41</v>
      </c>
      <c r="F4" t="s">
        <v>42</v>
      </c>
      <c r="G4" t="s">
        <v>43</v>
      </c>
      <c r="H4">
        <v>3</v>
      </c>
      <c r="I4" t="s">
        <v>44</v>
      </c>
      <c r="J4" t="s">
        <v>45</v>
      </c>
      <c r="K4">
        <v>5</v>
      </c>
      <c r="L4">
        <v>14</v>
      </c>
      <c r="M4" s="15">
        <v>420</v>
      </c>
      <c r="N4" s="15">
        <v>980</v>
      </c>
      <c r="O4" s="15">
        <v>450</v>
      </c>
      <c r="P4" s="15">
        <v>1850</v>
      </c>
      <c r="Q4" s="15">
        <v>600</v>
      </c>
      <c r="R4" t="s">
        <v>46</v>
      </c>
      <c r="S4" t="s">
        <v>46</v>
      </c>
      <c r="T4" t="s">
        <v>47</v>
      </c>
    </row>
    <row r="5" spans="1:20" x14ac:dyDescent="0.25">
      <c r="A5" t="s">
        <v>48</v>
      </c>
      <c r="B5" t="s">
        <v>49</v>
      </c>
      <c r="C5" t="s">
        <v>50</v>
      </c>
      <c r="D5" t="s">
        <v>51</v>
      </c>
      <c r="E5" t="s">
        <v>52</v>
      </c>
      <c r="F5" t="s">
        <v>53</v>
      </c>
      <c r="G5" t="s">
        <v>54</v>
      </c>
      <c r="H5">
        <v>2</v>
      </c>
      <c r="I5" t="s">
        <v>55</v>
      </c>
      <c r="J5" t="s">
        <v>56</v>
      </c>
      <c r="K5">
        <v>3</v>
      </c>
      <c r="L5">
        <v>8</v>
      </c>
      <c r="M5" s="15">
        <v>250</v>
      </c>
      <c r="N5" s="15">
        <v>560</v>
      </c>
      <c r="O5" s="15">
        <v>200</v>
      </c>
      <c r="P5" s="15">
        <v>1010</v>
      </c>
      <c r="Q5" s="15">
        <v>350</v>
      </c>
      <c r="R5" t="s">
        <v>46</v>
      </c>
      <c r="S5" t="s">
        <v>57</v>
      </c>
      <c r="T5" t="s">
        <v>58</v>
      </c>
    </row>
    <row r="6" spans="1:20" x14ac:dyDescent="0.25">
      <c r="A6" t="s">
        <v>59</v>
      </c>
      <c r="B6" t="s">
        <v>60</v>
      </c>
      <c r="C6" t="s">
        <v>61</v>
      </c>
      <c r="D6" t="s">
        <v>62</v>
      </c>
      <c r="E6" t="s">
        <v>63</v>
      </c>
      <c r="F6" t="s">
        <v>64</v>
      </c>
      <c r="G6" t="s">
        <v>65</v>
      </c>
      <c r="H6">
        <v>4</v>
      </c>
      <c r="I6" t="s">
        <v>44</v>
      </c>
      <c r="J6" t="s">
        <v>66</v>
      </c>
      <c r="K6">
        <v>5</v>
      </c>
      <c r="L6">
        <v>16</v>
      </c>
      <c r="M6" s="15">
        <v>480</v>
      </c>
      <c r="N6" s="15">
        <v>1120</v>
      </c>
      <c r="O6" s="15">
        <v>0</v>
      </c>
      <c r="P6" s="15">
        <v>1600</v>
      </c>
      <c r="Q6" s="15">
        <v>500</v>
      </c>
      <c r="R6" t="s">
        <v>57</v>
      </c>
      <c r="S6" t="s">
        <v>57</v>
      </c>
      <c r="T6" t="s">
        <v>67</v>
      </c>
    </row>
  </sheetData>
  <mergeCells count="1">
    <mergeCell ref="A1:T1"/>
  </mergeCells>
  <conditionalFormatting sqref="P4:P1000">
    <cfRule type="dataBar" priority="1">
      <dataBar>
        <cfvo type="min"/>
        <cfvo type="max"/>
        <color rgb="FF3B82F6"/>
      </dataBar>
      <extLst>
        <ext xmlns:x14="http://schemas.microsoft.com/office/spreadsheetml/2009/9/main" uri="{B025F937-C7B1-47D3-B67F-A62EFF666E3E}">
          <x14:id/>
        </ext>
      </extLst>
    </cfRule>
  </conditionalFormatting>
  <pageMargins left="0.7" right="0.7" top="0.75" bottom="0.75" header="0.3" footer="0.3"/>
  <pageSetup orientation="portrait" horizontalDpi="4294967295" verticalDpi="4294967295" scale="100" fitToWidth="1" fitToHeight="1"/>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59E0B"/>
  </sheetPr>
  <dimension ref="A2:G19"/>
  <sheetFormatPr defaultRowHeight="15" outlineLevelRow="0" outlineLevelCol="0" x14ac:dyDescent="55"/>
  <cols>
    <col min="1" max="1" width="4" customWidth="1"/>
    <col min="2" max="2" width="20" customWidth="1"/>
    <col min="3" max="3" width="6" customWidth="1"/>
    <col min="4" max="4" width="20" customWidth="1"/>
    <col min="5" max="5" width="6" customWidth="1"/>
    <col min="6" max="6" width="20" customWidth="1"/>
    <col min="7" max="7" width="4" customWidth="1"/>
  </cols>
  <sheetData>
    <row r="2" spans="1:7" x14ac:dyDescent="0.25">
      <c r="A2" s="16" t="s">
        <v>68</v>
      </c>
      <c r="B2" s="16"/>
      <c r="C2" s="16"/>
      <c r="D2" s="16"/>
      <c r="E2" s="16"/>
      <c r="F2" s="16"/>
      <c r="G2" s="16"/>
    </row>
    <row r="5" spans="2:7" x14ac:dyDescent="0.25">
      <c r="B5" s="17" t="s">
        <v>69</v>
      </c>
      <c r="C5" s="17"/>
      <c r="D5" s="17" t="s">
        <v>70</v>
      </c>
      <c r="E5" s="17"/>
      <c r="F5" s="17" t="s">
        <v>71</v>
      </c>
      <c r="G5" s="17"/>
    </row>
    <row r="6" spans="2:7" x14ac:dyDescent="0.25">
      <c r="B6" s="18">
        <f>COUNTA(QuoteLog[Quote Number])</f>
      </c>
      <c r="C6" s="18"/>
      <c r="D6" s="19">
        <f>SUM(QuoteLog[Total Quote])</f>
      </c>
      <c r="E6" s="19"/>
      <c r="F6" s="19">
        <f>AVERAGE(QuoteLog[Total Quote])</f>
      </c>
      <c r="G6" s="19"/>
    </row>
    <row r="7" spans="2:7" x14ac:dyDescent="0.25">
      <c r="B7" s="20"/>
      <c r="C7" s="21"/>
      <c r="D7" s="20"/>
      <c r="E7" s="21"/>
      <c r="F7" s="20"/>
      <c r="G7" s="21"/>
    </row>
    <row r="10" spans="2:7" x14ac:dyDescent="0.25">
      <c r="B10" s="17" t="s">
        <v>72</v>
      </c>
      <c r="C10" s="17"/>
      <c r="D10" s="17" t="s">
        <v>73</v>
      </c>
      <c r="E10" s="17"/>
      <c r="F10" s="17" t="s">
        <v>74</v>
      </c>
      <c r="G10" s="17"/>
    </row>
    <row r="11" spans="2:7" x14ac:dyDescent="0.25">
      <c r="B11" s="18">
        <f>COUNTIF(QuoteLog[Converted to Booking (Y/N)],"Y")</f>
      </c>
      <c r="C11" s="18"/>
      <c r="D11" s="22">
        <f>COUNTIF(QuoteLog[Converted to Booking (Y/N)],"Y")/COUNTA(QuoteLog[Quote Number])</f>
      </c>
      <c r="E11" s="22"/>
      <c r="F11" s="18">
        <f>COUNTIFS(QuoteLog[Customer Accepted (Y/N)],"Y",QuoteLog[Converted to Booking (Y/N)],"N")</f>
      </c>
      <c r="G11" s="18"/>
    </row>
    <row r="12" spans="2:7" x14ac:dyDescent="0.25">
      <c r="B12" s="20"/>
      <c r="C12" s="21"/>
      <c r="D12" s="20"/>
      <c r="E12" s="21"/>
      <c r="F12" s="23" t="s">
        <v>75</v>
      </c>
      <c r="G12" s="23"/>
    </row>
    <row r="15" spans="2:3" x14ac:dyDescent="0.25">
      <c r="B15" s="17" t="s">
        <v>76</v>
      </c>
      <c r="C15" s="17"/>
    </row>
    <row r="16" spans="2:3" x14ac:dyDescent="0.25">
      <c r="B16" s="18">
        <f>INDEX(QuoteLog[Customer Name],MATCH(MAX(QuoteLog[Total Quote]),QuoteLog[Total Quote],0))</f>
      </c>
      <c r="C16" s="18"/>
    </row>
    <row r="17" spans="2:3" x14ac:dyDescent="0.25">
      <c r="B17" s="23" t="s">
        <v>77</v>
      </c>
      <c r="C17" s="23"/>
    </row>
    <row r="19" spans="1:7" x14ac:dyDescent="0.25">
      <c r="A19" s="24" t="s">
        <v>78</v>
      </c>
      <c r="B19" s="24"/>
      <c r="C19" s="24"/>
      <c r="D19" s="24"/>
      <c r="E19" s="24"/>
      <c r="F19" s="24"/>
      <c r="G19" s="24"/>
    </row>
  </sheetData>
  <mergeCells count="18">
    <mergeCell ref="A2:G2"/>
    <mergeCell ref="B5:C5"/>
    <mergeCell ref="D5:E5"/>
    <mergeCell ref="F5:G5"/>
    <mergeCell ref="B6:C6"/>
    <mergeCell ref="D6:E6"/>
    <mergeCell ref="F6:G6"/>
    <mergeCell ref="B10:C10"/>
    <mergeCell ref="D10:E10"/>
    <mergeCell ref="F10:G10"/>
    <mergeCell ref="B11:C11"/>
    <mergeCell ref="D11:E11"/>
    <mergeCell ref="F11:G11"/>
    <mergeCell ref="F12:G12"/>
    <mergeCell ref="B15:C15"/>
    <mergeCell ref="B16:C16"/>
    <mergeCell ref="B17:C17"/>
    <mergeCell ref="A19:G19"/>
  </mergeCell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0A5FA"/>
  </sheetPr>
  <dimension ref="A2:D17"/>
  <sheetFormatPr defaultRowHeight="15" outlineLevelRow="0" outlineLevelCol="0" x14ac:dyDescent="55"/>
  <cols>
    <col min="1" max="1" width="4" customWidth="1"/>
    <col min="2" max="2" width="26" customWidth="1"/>
    <col min="3" max="3" width="16" customWidth="1"/>
    <col min="4" max="4" width="4" customWidth="1"/>
  </cols>
  <sheetData>
    <row r="2" spans="1:4" x14ac:dyDescent="0.25">
      <c r="A2" s="16" t="s">
        <v>79</v>
      </c>
      <c r="B2" s="16"/>
      <c r="C2" s="16"/>
      <c r="D2" s="16"/>
    </row>
    <row r="4" ht="18" customHeight="1" spans="1:4" x14ac:dyDescent="0.25">
      <c r="A4" s="5" t="s">
        <v>80</v>
      </c>
      <c r="B4" s="5"/>
      <c r="C4" s="5"/>
      <c r="D4" s="5"/>
    </row>
    <row r="5" ht="18" customHeight="1" spans="1:4" x14ac:dyDescent="0.25">
      <c r="A5" s="5" t="s">
        <v>81</v>
      </c>
      <c r="B5" s="5"/>
      <c r="C5" s="5"/>
      <c r="D5" s="5"/>
    </row>
    <row r="6" ht="18" customHeight="1" spans="1:4" x14ac:dyDescent="0.25">
      <c r="A6" s="5" t="s">
        <v>82</v>
      </c>
      <c r="B6" s="5"/>
      <c r="C6" s="5"/>
      <c r="D6" s="5"/>
    </row>
    <row r="7" ht="18" customHeight="1" spans="1:4" x14ac:dyDescent="0.25">
      <c r="A7" s="5" t="s">
        <v>83</v>
      </c>
      <c r="B7" s="5"/>
      <c r="C7" s="5"/>
      <c r="D7" s="5"/>
    </row>
    <row r="8" ht="18" customHeight="1" spans="1:4" x14ac:dyDescent="0.25">
      <c r="A8" s="5" t="s">
        <v>84</v>
      </c>
      <c r="B8" s="5"/>
      <c r="C8" s="5"/>
      <c r="D8" s="5"/>
    </row>
    <row r="11" spans="1:1" x14ac:dyDescent="0.25">
      <c r="A11" s="6" t="s">
        <v>85</v>
      </c>
    </row>
    <row r="12" spans="1:4" x14ac:dyDescent="0.25">
      <c r="A12" s="24" t="s">
        <v>86</v>
      </c>
      <c r="B12" s="24"/>
      <c r="C12" s="24"/>
      <c r="D12" s="24"/>
    </row>
    <row r="14" spans="2:3" x14ac:dyDescent="0.25">
      <c r="B14" s="14" t="s">
        <v>87</v>
      </c>
      <c r="C14" s="14" t="s">
        <v>32</v>
      </c>
    </row>
    <row r="15" spans="2:3" x14ac:dyDescent="0.25">
      <c r="B15">
        <f>'Data Entry'!D4</f>
      </c>
      <c r="C15" s="15">
        <f>'Data Entry'!P4</f>
      </c>
    </row>
    <row r="16" spans="2:3" x14ac:dyDescent="0.25">
      <c r="B16">
        <f>'Data Entry'!D5</f>
      </c>
      <c r="C16" s="15">
        <f>'Data Entry'!P5</f>
      </c>
    </row>
    <row r="17" spans="2:3" x14ac:dyDescent="0.25">
      <c r="B17">
        <f>'Data Entry'!D6</f>
      </c>
      <c r="C17" s="15">
        <f>'Data Entry'!P6</f>
      </c>
    </row>
  </sheetData>
  <mergeCells count="7">
    <mergeCell ref="A2:D2"/>
    <mergeCell ref="A4:D4"/>
    <mergeCell ref="A5:D5"/>
    <mergeCell ref="A6:D6"/>
    <mergeCell ref="A7:D7"/>
    <mergeCell ref="A8:D8"/>
    <mergeCell ref="A12:D12"/>
  </mergeCells>
  <conditionalFormatting sqref="C15:C17">
    <cfRule type="dataBar" priority="1">
      <dataBar>
        <cfvo type="min"/>
        <cfvo type="max"/>
        <color rgb="FF3B82F6"/>
      </dataBar>
      <extLst>
        <ext xmlns:x14="http://schemas.microsoft.com/office/spreadsheetml/2009/9/main" uri="{B025F937-C7B1-47D3-B67F-A62EFF666E3E}">
          <x14:id/>
        </ext>
      </extLst>
    </cfRule>
  </conditionalFormatting>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Start Here</vt:lpstr>
      <vt:lpstr>Data Entry</vt:lpstr>
      <vt:lpstr>KPI Summary</vt:lpstr>
      <vt:lpstr>Charts &amp; Insights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DetailFlowPro</dc:creator>
  <dc:title/>
  <dc:subject/>
  <dc:description/>
  <cp:keywords/>
  <cp:category/>
  <cp:lastModifiedBy>Unknown</cp:lastModifiedBy>
  <dcterms:created xsi:type="dcterms:W3CDTF">2026-07-09T18:30:40Z</dcterms:created>
  <dcterms:modified xsi:type="dcterms:W3CDTF">2026-07-09T18:30:40Z</dcterms:modified>
</cp:coreProperties>
</file>