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Data Entry" state="visible" r:id="rId5"/>
    <sheet sheetId="3" name="KPI Summary" state="visible" r:id="rId6"/>
    <sheet sheetId="4" name="Charts &amp; Insights" state="visible" r:id="rId7"/>
  </sheets>
  <calcPr calcId="171027"/>
</workbook>
</file>

<file path=xl/sharedStrings.xml><?xml version="1.0" encoding="utf-8"?>
<sst xmlns="http://schemas.openxmlformats.org/spreadsheetml/2006/main" count="78" uniqueCount="74">
  <si>
    <t>DetailFlowPro</t>
  </si>
  <si>
    <t>Booking · CRM · Payments · SMS reminders — built for auto detailers</t>
  </si>
  <si>
    <t>Auto Detailing Marketing Planner</t>
  </si>
  <si>
    <t>Plan campaigns ahead, track spend against results, and see which channels actually drive bookings.</t>
  </si>
  <si>
    <t>How to use this file</t>
  </si>
  <si>
    <t>1. Plan campaigns 2–4 weeks ahead — reactive, last-minute promotions are usually less effective and more expensive.</t>
  </si>
  <si>
    <t>2. Update spend and inquiries weekly while a campaign is running — stop and reallocate if it's not producing after 10 days.</t>
  </si>
  <si>
    <t>3. "ROI" calculates automatically — free channels (Google Business Profile, email) show "N/A (organic)" instead of a divide-by-zero error.</t>
  </si>
  <si>
    <t>4. Fill in "Notes / Learnings" after every campaign — it's the most valuable column, it prevents repeating expensive mistakes.</t>
  </si>
  <si>
    <t>Built by detailers, for detailers</t>
  </si>
  <si>
    <r>
      <rPr>
        <color rgb="FF1E293B"/>
        <sz val="10.5"/>
        <rFont val="Calibri"/>
      </rPr>
      <t xml:space="preserve">This spreadsheet is one piece of your business. </t>
    </r>
    <r>
      <rPr>
        <b/>
        <color rgb="FF3B82F6"/>
        <sz val="10.5"/>
        <rFont val="Calibri"/>
      </rPr>
      <t>DetailFlowPro</t>
    </r>
    <r>
      <rPr>
        <color rgb="FF1E293B"/>
        <sz val="10.5"/>
        <rFont val="Calibri"/>
      </rPr>
      <t xml:space="preserve"> automates it — online booking, this exact customer data, deposits, and SMS reminders, all synced automatically. Founding pricing is locked for the first 100 detailers.</t>
    </r>
  </si>
  <si>
    <t>Join early access → https://detailflowpro.com/early-access</t>
  </si>
  <si>
    <t>Ask Claude for Excel</t>
  </si>
  <si>
    <t>Have Excel's Claude add-in installed? Copy this prompt in to customize this file for your business:</t>
  </si>
  <si>
    <t xml:space="preserve">I run an auto detailing business and use this Marketing Planner. Help me:
1. Replace the 3 sample rows on "Data Entry" with my real campaigns.
2. Tell me which channel generated the highest ROI based on the data.
3. Suggest one campaign idea for next month based on what worked in the Notes / Learnings column.
Keep the column structure exactly as-is — "ROI" is a live formula, don't overwrite it with typed text.</t>
  </si>
  <si>
    <t>This template is provided as a general business tool. Always verify totals, formulas, and calculations against your own records before making business decisions. DetailFlowPro and Dalitek Consulting Services LLC assume no liability for errors, omissions, or outcomes resulting from its use.</t>
  </si>
  <si>
    <t>"ROI" calculates automatically from Revenue Attributed and Actual Spend — don't type into that column.</t>
  </si>
  <si>
    <t>Month</t>
  </si>
  <si>
    <t>Campaign Name</t>
  </si>
  <si>
    <t>Platform / Channel</t>
  </si>
  <si>
    <t>Target Audience</t>
  </si>
  <si>
    <t>Promotion / Offer</t>
  </si>
  <si>
    <t>Campaign Start Date</t>
  </si>
  <si>
    <t>Campaign End Date</t>
  </si>
  <si>
    <t>Budget</t>
  </si>
  <si>
    <t>Actual Spend</t>
  </si>
  <si>
    <t>Impressions / Reach</t>
  </si>
  <si>
    <t>Clicks / Link Taps</t>
  </si>
  <si>
    <t>Inquiries Generated</t>
  </si>
  <si>
    <t>Bookings Generated</t>
  </si>
  <si>
    <t>Revenue Attributed</t>
  </si>
  <si>
    <t>ROI</t>
  </si>
  <si>
    <t>Notes / Learnings</t>
  </si>
  <si>
    <t>July 2026</t>
  </si>
  <si>
    <t>Summer Full Detail Promo</t>
  </si>
  <si>
    <t>Instagram + Facebook</t>
  </si>
  <si>
    <t>Homeowners 25–55, 10-mile radius</t>
  </si>
  <si>
    <t>15% off Full Detail – July Only</t>
  </si>
  <si>
    <t>2026-07-01</t>
  </si>
  <si>
    <t>2026-07-31</t>
  </si>
  <si>
    <t>Before/after carousel posts performed best; single-image posts had 40% lower CTR</t>
  </si>
  <si>
    <t>Google Business Profile – Summer Photos</t>
  </si>
  <si>
    <t>Google Business Profile</t>
  </si>
  <si>
    <t>Local search</t>
  </si>
  <si>
    <t>No promotion – photo refresh only</t>
  </si>
  <si>
    <t>2026-07-15</t>
  </si>
  <si>
    <t>Updated 12 photos; profile views up 22% vs June</t>
  </si>
  <si>
    <t>Email – Lapsed Customer Winback</t>
  </si>
  <si>
    <t>Email (self-managed)</t>
  </si>
  <si>
    <t>Customers not booked in 60+ days</t>
  </si>
  <si>
    <t>10% off any service this week</t>
  </si>
  <si>
    <t>2026-07-08</t>
  </si>
  <si>
    <t>35% open rate; 13% conversion from open to booking</t>
  </si>
  <si>
    <t>Marketing — Key Numbers</t>
  </si>
  <si>
    <t>TOTAL CAMPAIGNS</t>
  </si>
  <si>
    <t>TOTAL SPEND</t>
  </si>
  <si>
    <t>TOTAL REVENUE ATTRIBUTED</t>
  </si>
  <si>
    <t>TOTAL BOOKINGS GENERATED</t>
  </si>
  <si>
    <t>TOTAL INQUIRIES</t>
  </si>
  <si>
    <t>OVERALL ROI</t>
  </si>
  <si>
    <t>all revenue ÷ paid spend</t>
  </si>
  <si>
    <t>TOP CAMPAIGN BY REVENUE</t>
  </si>
  <si>
    <t>by revenue attributed</t>
  </si>
  <si>
    <t>These update automatically as you add rows to the Data Entry sheet — no manual recalculation needed.</t>
  </si>
  <si>
    <t>Turn Your Data Into a Live Chart</t>
  </si>
  <si>
    <t>1. Go to the "Data Entry" sheet.</t>
  </si>
  <si>
    <t>2. Click any cell inside the blue table.</t>
  </si>
  <si>
    <t>3. Go to Insert → Recommended Charts.</t>
  </si>
  <si>
    <t>4. For revenue by channel: pick "Platform / Channel" and "Revenue Attributed" → PivotChart.</t>
  </si>
  <si>
    <t>5. For spend vs. revenue: pick "Actual Spend" and "Revenue Attributed" → bar chart.</t>
  </si>
  <si>
    <t>Preview — Revenue by Campaign</t>
  </si>
  <si>
    <t>Sample data shown below. Replace with your real campaigns on Data Entry and this preview updates too.</t>
  </si>
  <si>
    <t>Campaign</t>
  </si>
  <si>
    <t>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</si>
</sst>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17" x14ac:knownFonts="1">
    <font>
      <color theme="1"/>
      <family val="2"/>
      <scheme val="minor"/>
      <sz val="11"/>
      <name val="Calibri"/>
    </font>
    <font>
      <b/>
      <color rgb="FFFFFFFF"/>
      <sz val="20"/>
      <name val="Calibri"/>
    </font>
    <font>
      <i/>
      <color rgb="FF60A5FA"/>
      <sz val="10"/>
      <name val="Calibri"/>
    </font>
    <font>
      <b/>
      <color rgb="FF1E3A5F"/>
      <sz val="18"/>
      <name val="Calibri"/>
    </font>
    <font>
      <color rgb="FF1E293B"/>
      <sz val="10.5"/>
      <name val="Calibri"/>
    </font>
    <font>
      <b/>
      <color rgb="FF1E3A5F"/>
      <sz val="13"/>
      <name val="Calibri"/>
    </font>
    <font>
      <b/>
      <color rgb="FFFFFFFF"/>
      <sz val="12"/>
      <name val="Calibri"/>
    </font>
    <font>
      <b/>
      <u/>
      <color rgb="FF3B82F6"/>
      <sz val="10.5"/>
      <name val="Calibri"/>
    </font>
    <font>
      <b/>
      <color rgb="FF1E3A5F"/>
      <sz val="12"/>
      <name val="Calibri"/>
    </font>
    <font>
      <i/>
      <color rgb="FF64748B"/>
      <sz val="9.5"/>
      <name val="Calibri"/>
    </font>
    <font>
      <color rgb="FF1E293B"/>
      <sz val="9.5"/>
      <name val="Consolas"/>
    </font>
    <font>
      <i/>
      <color rgb="FF64748B"/>
      <sz val="8"/>
      <name val="Calibri"/>
    </font>
    <font>
      <b/>
      <color rgb="FFFFFFFF"/>
      <sz val="10"/>
      <name val="Calibri"/>
    </font>
    <font>
      <b/>
      <color rgb="FF1E3A5F"/>
      <sz val="16"/>
      <name val="Calibri"/>
    </font>
    <font>
      <b/>
      <color rgb="FF64748B"/>
      <sz val="9"/>
      <name val="Calibri"/>
    </font>
    <font>
      <b/>
      <color rgb="FF1E3A5F"/>
      <sz val="20"/>
      <name val="Calibri"/>
    </font>
    <font>
      <i/>
      <color rgb="FF64748B"/>
      <sz val="9"/>
      <name val="Calibri"/>
    </font>
  </fonts>
  <fills count="6">
    <fill>
      <patternFill patternType="none"/>
    </fill>
    <fill>
      <patternFill patternType="gray125"/>
    </fill>
    <fill>
      <patternFill patternType="solid">
        <fgColor rgb="FF0F172A"/>
      </patternFill>
    </fill>
    <fill>
      <patternFill patternType="solid">
        <fgColor rgb="FF3B82F6"/>
      </patternFill>
    </fill>
    <fill>
      <patternFill patternType="solid">
        <fgColor rgb="FF1E3A5F"/>
      </patternFill>
    </fill>
    <fill>
      <patternFill patternType="solid">
        <fgColor rgb="FFF8FAFC"/>
      </patternFill>
    </fill>
  </fills>
  <borders count="7">
    <border>
      <left/>
      <right/>
      <top/>
      <bottom/>
      <diagonal/>
    </border>
    <border>
      <left style="thin">
        <color rgb="FFCBD5E1"/>
      </left>
      <right style="thin">
        <color rgb="FFCBD5E1"/>
      </right>
      <top style="thin">
        <color rgb="FFCBD5E1"/>
      </top>
      <bottom style="thin">
        <color rgb="FFCBD5E1"/>
      </bottom>
      <diagonal/>
    </border>
    <border>
      <left/>
      <right/>
      <top style="thin">
        <color rgb="FFCBD5E1"/>
      </top>
      <bottom style="thin">
        <color rgb="FFCBD5E1"/>
      </bottom>
      <diagonal/>
    </border>
    <border>
      <left/>
      <right style="medium">
        <color rgb="FF3B82F6"/>
      </right>
      <top style="medium">
        <color rgb="FF3B82F6"/>
      </top>
      <bottom/>
      <diagonal/>
    </border>
    <border>
      <left/>
      <right style="medium">
        <color rgb="FF3B82F6"/>
      </right>
      <top/>
      <bottom/>
      <diagonal/>
    </border>
    <border>
      <left style="medium">
        <color rgb="FF3B82F6"/>
      </left>
      <right/>
      <top/>
      <bottom style="medium">
        <color rgb="FF3B82F6"/>
      </bottom>
      <diagonal/>
    </border>
    <border>
      <left/>
      <right style="medium">
        <color rgb="FF3B82F6"/>
      </right>
      <top/>
      <bottom style="medium">
        <color rgb="FF3B82F6"/>
      </bottom>
      <diagonal/>
    </border>
  </borders>
  <cellStyleXfs count="1">
    <xf numFmtId="0" fontId="0" fillId="0" borderId="0"/>
  </cellStyleXfs>
  <cellXfs count="26">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0" fillId="3" borderId="0" xfId="0" applyFill="1"/>
    <xf numFmtId="0" fontId="3" fillId="0" borderId="0" xfId="0" applyFont="1"/>
    <xf numFmtId="0" fontId="4" fillId="0" borderId="0" xfId="0" applyFont="1" applyAlignment="1">
      <alignment vertical="top" wrapText="1"/>
    </xf>
    <xf numFmtId="0" fontId="5" fillId="0" borderId="0" xfId="0" applyFont="1"/>
    <xf numFmtId="0" fontId="6" fillId="4" borderId="0" xfId="0" applyFont="1" applyFill="1" applyAlignment="1">
      <alignment horizontal="left" vertical="center" indent="1"/>
    </xf>
    <xf numFmtId="0" fontId="0" fillId="5" borderId="0" xfId="0" applyFill="1" applyAlignment="1">
      <alignment vertical="top" wrapText="1"/>
    </xf>
    <xf numFmtId="0" fontId="7" fillId="5" borderId="0" xfId="0" applyFont="1" applyFill="1"/>
    <xf numFmtId="0" fontId="8" fillId="0" borderId="0" xfId="0" applyFont="1"/>
    <xf numFmtId="0" fontId="9" fillId="0" borderId="0" xfId="0" applyFont="1" applyAlignment="1">
      <alignment vertical="top" wrapText="1"/>
    </xf>
    <xf numFmtId="0" fontId="10" fillId="5" borderId="1" xfId="0" applyFont="1" applyFill="1" applyBorder="1" applyAlignment="1">
      <alignment horizontal="left" vertical="top" wrapText="1"/>
    </xf>
    <xf numFmtId="0" fontId="11" fillId="0" borderId="0" xfId="0" applyFont="1" applyAlignment="1">
      <alignment vertical="top" wrapText="1"/>
    </xf>
    <xf numFmtId="0" fontId="12" fillId="4" borderId="2" xfId="0" applyFont="1" applyFill="1" applyBorder="1" applyAlignment="1">
      <alignment horizontal="center" vertical="center" wrapText="1"/>
    </xf>
    <xf numFmtId="164" fontId="0" fillId="0" borderId="0" xfId="0" applyNumberFormat="1"/>
    <xf numFmtId="165" fontId="0" fillId="0" borderId="0" xfId="0" applyNumberFormat="1"/>
    <xf numFmtId="0" fontId="13" fillId="0" borderId="0" xfId="0" applyFont="1"/>
    <xf numFmtId="0" fontId="14" fillId="0" borderId="3" xfId="0" applyFont="1" applyBorder="1" applyAlignment="1">
      <alignment horizontal="center"/>
    </xf>
    <xf numFmtId="0" fontId="15" fillId="0" borderId="4" xfId="0" applyFont="1" applyBorder="1" applyAlignment="1">
      <alignment horizontal="center"/>
    </xf>
    <xf numFmtId="164" fontId="15" fillId="0" borderId="4" xfId="0" applyNumberFormat="1" applyFont="1" applyBorder="1" applyAlignment="1">
      <alignment horizontal="center"/>
    </xf>
    <xf numFmtId="0" fontId="0" fillId="0" borderId="5" xfId="0" applyBorder="1"/>
    <xf numFmtId="0" fontId="0" fillId="0" borderId="6" xfId="0" applyBorder="1"/>
    <xf numFmtId="165" fontId="15" fillId="0" borderId="4" xfId="0" applyNumberFormat="1" applyFont="1" applyBorder="1" applyAlignment="1">
      <alignment horizontal="center"/>
    </xf>
    <xf numFmtId="0" fontId="11" fillId="0" borderId="6" xfId="0" applyFont="1" applyBorder="1" applyAlignment="1">
      <alignment horizontal="center"/>
    </xf>
    <xf numFmtId="0" fontId="16"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MarketingLog" displayName="MarketingLog" ref="A3:P6" totalsRowShown="1" headerRowCount="1">
  <autoFilter ref="A3:P6">
    <filterColumn colId="0" hiddenButton="0"/>
    <filterColumn colId="1" hiddenButton="0"/>
    <filterColumn colId="2" hiddenButton="0"/>
    <filterColumn colId="3" hiddenButton="0"/>
    <filterColumn colId="4" hiddenButton="0"/>
    <filterColumn colId="5" hiddenButton="0"/>
    <filterColumn colId="6" hiddenButton="0"/>
    <filterColumn colId="7" hiddenButton="0"/>
    <filterColumn colId="8" hiddenButton="0"/>
    <filterColumn colId="9" hiddenButton="0"/>
    <filterColumn colId="10" hiddenButton="0"/>
    <filterColumn colId="11" hiddenButton="0"/>
    <filterColumn colId="12" hiddenButton="0"/>
    <filterColumn colId="13" hiddenButton="0"/>
    <filterColumn colId="14" hiddenButton="0"/>
    <filterColumn colId="15" hiddenButton="0"/>
  </autoFilter>
  <tableColumns count="16">
    <tableColumn id="1" name="Month" totalsRowLabel="Total"/>
    <tableColumn id="2" name="Campaign Name" totalsRowFunction="none"/>
    <tableColumn id="3" name="Platform / Channel" totalsRowFunction="none"/>
    <tableColumn id="4" name="Target Audience" totalsRowFunction="none"/>
    <tableColumn id="5" name="Promotion / Offer" totalsRowFunction="none"/>
    <tableColumn id="6" name="Campaign Start Date" totalsRowFunction="none"/>
    <tableColumn id="7" name="Campaign End Date" totalsRowFunction="none"/>
    <tableColumn id="8" name="Budget" totalsRowFunction="none"/>
    <tableColumn id="9" name="Actual Spend" totalsRowFunction="none"/>
    <tableColumn id="10" name="Impressions / Reach" totalsRowFunction="none"/>
    <tableColumn id="11" name="Clicks / Link Taps" totalsRowFunction="none"/>
    <tableColumn id="12" name="Inquiries Generated" totalsRowFunction="none"/>
    <tableColumn id="13" name="Bookings Generated" totalsRowFunction="none"/>
    <tableColumn id="14" name="Revenue Attributed" totalsRowFunction="none"/>
    <tableColumn id="15" name="ROI" totalsRowFunction="none"/>
    <tableColumn id="16" name="Notes / Learnings" totalsRowFunction="non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ailflowpro.com/early-acces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E3A5F"/>
  </sheetPr>
  <dimension ref="A1:H30"/>
  <sheetFormatPr defaultRowHeight="15" outlineLevelRow="0" outlineLevelCol="0" x14ac:dyDescent="55"/>
  <cols>
    <col min="1" max="8" width="16" customWidth="1"/>
  </cols>
  <sheetData>
    <row r="1" ht="34" customHeight="1" spans="1:8" x14ac:dyDescent="0.25">
      <c r="A1" s="1" t="s">
        <v>0</v>
      </c>
      <c r="B1" s="1"/>
      <c r="C1" s="1"/>
      <c r="D1" s="1"/>
      <c r="E1" s="1"/>
      <c r="F1" s="1"/>
      <c r="G1" s="1"/>
      <c r="H1" s="1"/>
    </row>
    <row r="2" ht="20" customHeight="1" spans="1:8" x14ac:dyDescent="0.25">
      <c r="A2" s="2" t="s">
        <v>1</v>
      </c>
      <c r="B2" s="2"/>
      <c r="C2" s="2"/>
      <c r="D2" s="2"/>
      <c r="E2" s="2"/>
      <c r="F2" s="2"/>
      <c r="G2" s="2"/>
      <c r="H2" s="2"/>
    </row>
    <row r="3" ht="4" customHeight="1" spans="1:8" x14ac:dyDescent="0.25">
      <c r="A3" s="3"/>
      <c r="B3" s="3"/>
      <c r="C3" s="3"/>
      <c r="D3" s="3"/>
      <c r="E3" s="3"/>
      <c r="F3" s="3"/>
      <c r="G3" s="3"/>
      <c r="H3" s="3"/>
    </row>
    <row r="5" spans="1:8" x14ac:dyDescent="0.25">
      <c r="A5" s="4" t="s">
        <v>2</v>
      </c>
      <c r="B5" s="4"/>
      <c r="C5" s="4"/>
      <c r="D5" s="4"/>
      <c r="E5" s="4"/>
      <c r="F5" s="4"/>
      <c r="G5" s="4"/>
      <c r="H5" s="4"/>
    </row>
    <row r="6" spans="1:8" x14ac:dyDescent="0.25">
      <c r="A6" s="5" t="s">
        <v>3</v>
      </c>
      <c r="B6" s="5"/>
      <c r="C6" s="5"/>
      <c r="D6" s="5"/>
      <c r="E6" s="5"/>
      <c r="F6" s="5"/>
      <c r="G6" s="5"/>
      <c r="H6" s="5"/>
    </row>
    <row r="7" spans="1:8" x14ac:dyDescent="0.25">
      <c r="A7" s="5"/>
      <c r="B7" s="5"/>
      <c r="C7" s="5"/>
      <c r="D7" s="5"/>
      <c r="E7" s="5"/>
      <c r="F7" s="5"/>
      <c r="G7" s="5"/>
      <c r="H7" s="5"/>
    </row>
    <row r="9" spans="1:1" x14ac:dyDescent="0.25">
      <c r="A9" s="6" t="s">
        <v>4</v>
      </c>
    </row>
    <row r="10" ht="18" customHeight="1" spans="1:8" x14ac:dyDescent="0.25">
      <c r="A10" s="5" t="s">
        <v>5</v>
      </c>
      <c r="B10" s="5"/>
      <c r="C10" s="5"/>
      <c r="D10" s="5"/>
      <c r="E10" s="5"/>
      <c r="F10" s="5"/>
      <c r="G10" s="5"/>
      <c r="H10" s="5"/>
    </row>
    <row r="11" ht="18" customHeight="1" spans="1:8" x14ac:dyDescent="0.25">
      <c r="A11" s="5" t="s">
        <v>6</v>
      </c>
      <c r="B11" s="5"/>
      <c r="C11" s="5"/>
      <c r="D11" s="5"/>
      <c r="E11" s="5"/>
      <c r="F11" s="5"/>
      <c r="G11" s="5"/>
      <c r="H11" s="5"/>
    </row>
    <row r="12" ht="18" customHeight="1" spans="1:8" x14ac:dyDescent="0.25">
      <c r="A12" s="5" t="s">
        <v>7</v>
      </c>
      <c r="B12" s="5"/>
      <c r="C12" s="5"/>
      <c r="D12" s="5"/>
      <c r="E12" s="5"/>
      <c r="F12" s="5"/>
      <c r="G12" s="5"/>
      <c r="H12" s="5"/>
    </row>
    <row r="13" ht="18" customHeight="1" spans="1:8" x14ac:dyDescent="0.25">
      <c r="A13" s="5" t="s">
        <v>8</v>
      </c>
      <c r="B13" s="5"/>
      <c r="C13" s="5"/>
      <c r="D13" s="5"/>
      <c r="E13" s="5"/>
      <c r="F13" s="5"/>
      <c r="G13" s="5"/>
      <c r="H13" s="5"/>
    </row>
    <row r="16" ht="24" customHeight="1" spans="1:8" x14ac:dyDescent="0.25">
      <c r="A16" s="7" t="s">
        <v>9</v>
      </c>
      <c r="B16" s="7"/>
      <c r="C16" s="7"/>
      <c r="D16" s="7"/>
      <c r="E16" s="7"/>
      <c r="F16" s="7"/>
      <c r="G16" s="7"/>
      <c r="H16" s="7"/>
    </row>
    <row r="17" spans="1:8" x14ac:dyDescent="0.25">
      <c r="A17" s="8" t="s">
        <v>10</v>
      </c>
      <c r="B17" s="8"/>
      <c r="C17" s="8"/>
      <c r="D17" s="8"/>
      <c r="E17" s="8"/>
      <c r="F17" s="8"/>
      <c r="G17" s="8"/>
      <c r="H17" s="8"/>
    </row>
    <row r="18" spans="1:8" x14ac:dyDescent="0.25">
      <c r="A18" s="8"/>
      <c r="B18" s="8"/>
      <c r="C18" s="8"/>
      <c r="D18" s="8"/>
      <c r="E18" s="8"/>
      <c r="F18" s="8"/>
      <c r="G18" s="8"/>
      <c r="H18" s="8"/>
    </row>
    <row r="19" spans="1:8" x14ac:dyDescent="0.25">
      <c r="A19" s="9" t="s">
        <v>11</v>
      </c>
      <c r="B19" s="9"/>
      <c r="C19" s="9"/>
      <c r="D19" s="9"/>
      <c r="E19" s="9"/>
      <c r="F19" s="9"/>
      <c r="G19" s="9"/>
      <c r="H19" s="9"/>
    </row>
    <row r="21" ht="20" customHeight="1" spans="1:8" x14ac:dyDescent="0.25">
      <c r="A21" s="10" t="s">
        <v>12</v>
      </c>
      <c r="B21" s="10"/>
      <c r="C21" s="10"/>
      <c r="D21" s="10"/>
      <c r="E21" s="10"/>
      <c r="F21" s="10"/>
      <c r="G21" s="10"/>
      <c r="H21" s="10"/>
    </row>
    <row r="22" spans="1:8" x14ac:dyDescent="0.25">
      <c r="A22" s="11" t="s">
        <v>13</v>
      </c>
      <c r="B22" s="11"/>
      <c r="C22" s="11"/>
      <c r="D22" s="11"/>
      <c r="E22" s="11"/>
      <c r="F22" s="11"/>
      <c r="G22" s="11"/>
      <c r="H22" s="11"/>
    </row>
    <row r="23" spans="1:8" x14ac:dyDescent="0.25">
      <c r="A23" s="12" t="s">
        <v>14</v>
      </c>
      <c r="B23" s="12"/>
      <c r="C23" s="12"/>
      <c r="D23" s="12"/>
      <c r="E23" s="12"/>
      <c r="F23" s="12"/>
      <c r="G23" s="12"/>
      <c r="H23" s="12"/>
    </row>
    <row r="24" spans="1:8" x14ac:dyDescent="0.25">
      <c r="A24" s="12"/>
      <c r="B24" s="12"/>
      <c r="C24" s="12"/>
      <c r="D24" s="12"/>
      <c r="E24" s="12"/>
      <c r="F24" s="12"/>
      <c r="G24" s="12"/>
      <c r="H24" s="12"/>
    </row>
    <row r="25" spans="1:8" x14ac:dyDescent="0.25">
      <c r="A25" s="12"/>
      <c r="B25" s="12"/>
      <c r="C25" s="12"/>
      <c r="D25" s="12"/>
      <c r="E25" s="12"/>
      <c r="F25" s="12"/>
      <c r="G25" s="12"/>
      <c r="H25" s="12"/>
    </row>
    <row r="26" spans="1:8" x14ac:dyDescent="0.25">
      <c r="A26" s="12"/>
      <c r="B26" s="12"/>
      <c r="C26" s="12"/>
      <c r="D26" s="12"/>
      <c r="E26" s="12"/>
      <c r="F26" s="12"/>
      <c r="G26" s="12"/>
      <c r="H26" s="12"/>
    </row>
    <row r="28" spans="1:8" x14ac:dyDescent="0.25">
      <c r="A28" s="13" t="s">
        <v>15</v>
      </c>
      <c r="B28" s="13"/>
      <c r="C28" s="13"/>
      <c r="D28" s="13"/>
      <c r="E28" s="13"/>
      <c r="F28" s="13"/>
      <c r="G28" s="13"/>
      <c r="H28" s="13"/>
    </row>
    <row r="29" spans="1:8" x14ac:dyDescent="0.25">
      <c r="A29" s="13"/>
      <c r="B29" s="13"/>
      <c r="C29" s="13"/>
      <c r="D29" s="13"/>
      <c r="E29" s="13"/>
      <c r="F29" s="13"/>
      <c r="G29" s="13"/>
      <c r="H29" s="13"/>
    </row>
    <row r="30" spans="1:8" x14ac:dyDescent="0.25">
      <c r="A30" s="13"/>
      <c r="B30" s="13"/>
      <c r="C30" s="13"/>
      <c r="D30" s="13"/>
      <c r="E30" s="13"/>
      <c r="F30" s="13"/>
      <c r="G30" s="13"/>
      <c r="H30" s="13"/>
    </row>
  </sheetData>
  <mergeCells count="16">
    <mergeCell ref="A1:H1"/>
    <mergeCell ref="A2:H2"/>
    <mergeCell ref="A3:H3"/>
    <mergeCell ref="A5:H5"/>
    <mergeCell ref="A6:H7"/>
    <mergeCell ref="A10:H10"/>
    <mergeCell ref="A11:H11"/>
    <mergeCell ref="A12:H12"/>
    <mergeCell ref="A13:H13"/>
    <mergeCell ref="A16:H16"/>
    <mergeCell ref="A17:H18"/>
    <mergeCell ref="A19:H19"/>
    <mergeCell ref="A21:H21"/>
    <mergeCell ref="A22:H22"/>
    <mergeCell ref="A23:H26"/>
    <mergeCell ref="A28:H30"/>
  </mergeCells>
  <hyperlinks>
    <hyperlink ref="A19"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B82F6"/>
  </sheetPr>
  <dimension ref="A1:P6"/>
  <sheetFormatPr defaultRowHeight="15" outlineLevelRow="0" outlineLevelCol="0" x14ac:dyDescent="55"/>
  <cols>
    <col min="1" max="1" width="12" customWidth="1"/>
    <col min="2" max="2" width="28" customWidth="1"/>
    <col min="3" max="3" width="20" customWidth="1"/>
    <col min="4" max="5" width="26" customWidth="1"/>
    <col min="6" max="7" width="14" customWidth="1"/>
    <col min="8" max="8" width="10" customWidth="1"/>
    <col min="9" max="9" width="11" customWidth="1"/>
    <col min="10" max="10" width="14" customWidth="1"/>
    <col min="11" max="13" width="11" customWidth="1"/>
    <col min="14" max="15" width="14" customWidth="1"/>
    <col min="16" max="16" width="34" customWidth="1"/>
  </cols>
  <sheetData>
    <row r="1" ht="16" customHeight="1" spans="1:16" x14ac:dyDescent="0.25">
      <c r="A1" s="11" t="s">
        <v>16</v>
      </c>
      <c r="B1" s="11"/>
      <c r="C1" s="11"/>
      <c r="D1" s="11"/>
      <c r="E1" s="11"/>
      <c r="F1" s="11"/>
      <c r="G1" s="11"/>
      <c r="H1" s="11"/>
      <c r="I1" s="11"/>
      <c r="J1" s="11"/>
      <c r="K1" s="11"/>
      <c r="L1" s="11"/>
      <c r="M1" s="11"/>
      <c r="N1" s="11"/>
      <c r="O1" s="11"/>
      <c r="P1" s="11"/>
    </row>
    <row r="3" ht="30" customHeight="1" spans="1:16" x14ac:dyDescent="0.25">
      <c r="A3" s="14" t="s">
        <v>17</v>
      </c>
      <c r="B3" s="14" t="s">
        <v>18</v>
      </c>
      <c r="C3" s="14" t="s">
        <v>19</v>
      </c>
      <c r="D3" s="14" t="s">
        <v>20</v>
      </c>
      <c r="E3" s="14" t="s">
        <v>21</v>
      </c>
      <c r="F3" s="14" t="s">
        <v>22</v>
      </c>
      <c r="G3" s="14" t="s">
        <v>23</v>
      </c>
      <c r="H3" s="14" t="s">
        <v>24</v>
      </c>
      <c r="I3" s="14" t="s">
        <v>25</v>
      </c>
      <c r="J3" s="14" t="s">
        <v>26</v>
      </c>
      <c r="K3" s="14" t="s">
        <v>27</v>
      </c>
      <c r="L3" s="14" t="s">
        <v>28</v>
      </c>
      <c r="M3" s="14" t="s">
        <v>29</v>
      </c>
      <c r="N3" s="14" t="s">
        <v>30</v>
      </c>
      <c r="O3" s="14" t="s">
        <v>31</v>
      </c>
      <c r="P3" s="14" t="s">
        <v>32</v>
      </c>
    </row>
    <row r="4" spans="1:16" x14ac:dyDescent="0.25">
      <c r="A4" t="s">
        <v>33</v>
      </c>
      <c r="B4" t="s">
        <v>34</v>
      </c>
      <c r="C4" t="s">
        <v>35</v>
      </c>
      <c r="D4" t="s">
        <v>36</v>
      </c>
      <c r="E4" t="s">
        <v>37</v>
      </c>
      <c r="F4" t="s">
        <v>38</v>
      </c>
      <c r="G4" t="s">
        <v>39</v>
      </c>
      <c r="H4" s="15">
        <v>200</v>
      </c>
      <c r="I4" s="15">
        <v>185</v>
      </c>
      <c r="J4">
        <v>4200</v>
      </c>
      <c r="K4">
        <v>312</v>
      </c>
      <c r="L4">
        <v>28</v>
      </c>
      <c r="M4">
        <v>14</v>
      </c>
      <c r="N4" s="15">
        <v>3850</v>
      </c>
      <c r="O4" s="16">
        <f>IF([@[Actual Spend]]=0,"N/A (organic)",([@[Revenue Attributed]]-[@[Actual Spend]])/[@[Actual Spend]])</f>
      </c>
      <c r="P4" t="s">
        <v>40</v>
      </c>
    </row>
    <row r="5" spans="1:16" x14ac:dyDescent="0.25">
      <c r="A5" t="s">
        <v>33</v>
      </c>
      <c r="B5" t="s">
        <v>41</v>
      </c>
      <c r="C5" t="s">
        <v>42</v>
      </c>
      <c r="D5" t="s">
        <v>43</v>
      </c>
      <c r="E5" t="s">
        <v>44</v>
      </c>
      <c r="F5" t="s">
        <v>38</v>
      </c>
      <c r="G5" t="s">
        <v>45</v>
      </c>
      <c r="H5" s="15">
        <v>0</v>
      </c>
      <c r="I5" s="15">
        <v>0</v>
      </c>
      <c r="J5">
        <v>1200</v>
      </c>
      <c r="K5">
        <v>0</v>
      </c>
      <c r="L5">
        <v>8</v>
      </c>
      <c r="M5">
        <v>5</v>
      </c>
      <c r="N5" s="15">
        <v>1250</v>
      </c>
      <c r="O5" s="16">
        <f>IF([@[Actual Spend]]=0,"N/A (organic)",([@[Revenue Attributed]]-[@[Actual Spend]])/[@[Actual Spend]])</f>
      </c>
      <c r="P5" t="s">
        <v>46</v>
      </c>
    </row>
    <row r="6" spans="1:16" x14ac:dyDescent="0.25">
      <c r="A6" t="s">
        <v>33</v>
      </c>
      <c r="B6" t="s">
        <v>47</v>
      </c>
      <c r="C6" t="s">
        <v>48</v>
      </c>
      <c r="D6" t="s">
        <v>49</v>
      </c>
      <c r="E6" t="s">
        <v>50</v>
      </c>
      <c r="F6" t="s">
        <v>51</v>
      </c>
      <c r="G6" t="s">
        <v>45</v>
      </c>
      <c r="H6" s="15">
        <v>0</v>
      </c>
      <c r="I6" s="15">
        <v>0</v>
      </c>
      <c r="J6">
        <v>87</v>
      </c>
      <c r="K6">
        <v>31</v>
      </c>
      <c r="L6">
        <v>9</v>
      </c>
      <c r="M6">
        <v>4</v>
      </c>
      <c r="N6" s="15">
        <v>1100</v>
      </c>
      <c r="O6" s="16">
        <f>IF([@[Actual Spend]]=0,"N/A (organic)",([@[Revenue Attributed]]-[@[Actual Spend]])/[@[Actual Spend]])</f>
      </c>
      <c r="P6" t="s">
        <v>52</v>
      </c>
    </row>
  </sheetData>
  <mergeCells count="1">
    <mergeCell ref="A1:P1"/>
  </mergeCells>
  <conditionalFormatting sqref="N4:N1000">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59E0B"/>
  </sheetPr>
  <dimension ref="A2:G19"/>
  <sheetFormatPr defaultRowHeight="15" outlineLevelRow="0" outlineLevelCol="0" x14ac:dyDescent="55"/>
  <cols>
    <col min="1" max="1" width="4" customWidth="1"/>
    <col min="2" max="2" width="20" customWidth="1"/>
    <col min="3" max="3" width="6" customWidth="1"/>
    <col min="4" max="4" width="20" customWidth="1"/>
    <col min="5" max="5" width="6" customWidth="1"/>
    <col min="6" max="6" width="20" customWidth="1"/>
    <col min="7" max="7" width="4" customWidth="1"/>
  </cols>
  <sheetData>
    <row r="2" spans="1:7" x14ac:dyDescent="0.25">
      <c r="A2" s="17" t="s">
        <v>53</v>
      </c>
      <c r="B2" s="17"/>
      <c r="C2" s="17"/>
      <c r="D2" s="17"/>
      <c r="E2" s="17"/>
      <c r="F2" s="17"/>
      <c r="G2" s="17"/>
    </row>
    <row r="5" spans="2:7" x14ac:dyDescent="0.25">
      <c r="B5" s="18" t="s">
        <v>54</v>
      </c>
      <c r="C5" s="18"/>
      <c r="D5" s="18" t="s">
        <v>55</v>
      </c>
      <c r="E5" s="18"/>
      <c r="F5" s="18" t="s">
        <v>56</v>
      </c>
      <c r="G5" s="18"/>
    </row>
    <row r="6" spans="2:7" x14ac:dyDescent="0.25">
      <c r="B6" s="19">
        <f>COUNTA(MarketingLog[Campaign Name])</f>
      </c>
      <c r="C6" s="19"/>
      <c r="D6" s="20">
        <f>SUM(MarketingLog[Actual Spend])</f>
      </c>
      <c r="E6" s="20"/>
      <c r="F6" s="20">
        <f>SUM(MarketingLog[Revenue Attributed])</f>
      </c>
      <c r="G6" s="20"/>
    </row>
    <row r="7" spans="2:7" x14ac:dyDescent="0.25">
      <c r="B7" s="21"/>
      <c r="C7" s="22"/>
      <c r="D7" s="21"/>
      <c r="E7" s="22"/>
      <c r="F7" s="21"/>
      <c r="G7" s="22"/>
    </row>
    <row r="10" spans="2:7" x14ac:dyDescent="0.25">
      <c r="B10" s="18" t="s">
        <v>57</v>
      </c>
      <c r="C10" s="18"/>
      <c r="D10" s="18" t="s">
        <v>58</v>
      </c>
      <c r="E10" s="18"/>
      <c r="F10" s="18" t="s">
        <v>59</v>
      </c>
      <c r="G10" s="18"/>
    </row>
    <row r="11" spans="2:7" x14ac:dyDescent="0.25">
      <c r="B11" s="19">
        <f>SUM(MarketingLog[Bookings Generated])</f>
      </c>
      <c r="C11" s="19"/>
      <c r="D11" s="19">
        <f>SUM(MarketingLog[Inquiries Generated])</f>
      </c>
      <c r="E11" s="19"/>
      <c r="F11" s="23">
        <f>IF(SUM(MarketingLog[Actual Spend])=0,"N/A",(SUM(MarketingLog[Revenue Attributed])-SUM(MarketingLog[Actual Spend]))/SUM(MarketingLog[Actual Spend]))</f>
      </c>
      <c r="G11" s="23"/>
    </row>
    <row r="12" spans="2:7" x14ac:dyDescent="0.25">
      <c r="B12" s="21"/>
      <c r="C12" s="22"/>
      <c r="D12" s="21"/>
      <c r="E12" s="22"/>
      <c r="F12" s="24" t="s">
        <v>60</v>
      </c>
      <c r="G12" s="24"/>
    </row>
    <row r="15" spans="2:3" x14ac:dyDescent="0.25">
      <c r="B15" s="18" t="s">
        <v>61</v>
      </c>
      <c r="C15" s="18"/>
    </row>
    <row r="16" spans="2:3" x14ac:dyDescent="0.25">
      <c r="B16" s="19">
        <f>INDEX(MarketingLog[Campaign Name],MATCH(MAX(MarketingLog[Revenue Attributed]),MarketingLog[Revenue Attributed],0))</f>
      </c>
      <c r="C16" s="19"/>
    </row>
    <row r="17" spans="2:3" x14ac:dyDescent="0.25">
      <c r="B17" s="24" t="s">
        <v>62</v>
      </c>
      <c r="C17" s="24"/>
    </row>
    <row r="19" spans="1:7" x14ac:dyDescent="0.25">
      <c r="A19" s="25" t="s">
        <v>63</v>
      </c>
      <c r="B19" s="25"/>
      <c r="C19" s="25"/>
      <c r="D19" s="25"/>
      <c r="E19" s="25"/>
      <c r="F19" s="25"/>
      <c r="G19" s="25"/>
    </row>
  </sheetData>
  <mergeCells count="18">
    <mergeCell ref="A2:G2"/>
    <mergeCell ref="B5:C5"/>
    <mergeCell ref="D5:E5"/>
    <mergeCell ref="F5:G5"/>
    <mergeCell ref="B6:C6"/>
    <mergeCell ref="D6:E6"/>
    <mergeCell ref="F6:G6"/>
    <mergeCell ref="B10:C10"/>
    <mergeCell ref="D10:E10"/>
    <mergeCell ref="F10:G10"/>
    <mergeCell ref="B11:C11"/>
    <mergeCell ref="D11:E11"/>
    <mergeCell ref="F11:G11"/>
    <mergeCell ref="F12:G12"/>
    <mergeCell ref="B15:C15"/>
    <mergeCell ref="B16:C16"/>
    <mergeCell ref="B17:C17"/>
    <mergeCell ref="A19:G19"/>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0A5FA"/>
  </sheetPr>
  <dimension ref="A2:D17"/>
  <sheetFormatPr defaultRowHeight="15" outlineLevelRow="0" outlineLevelCol="0" x14ac:dyDescent="55"/>
  <cols>
    <col min="1" max="1" width="4" customWidth="1"/>
    <col min="2" max="2" width="26" customWidth="1"/>
    <col min="3" max="3" width="16" customWidth="1"/>
    <col min="4" max="4" width="4" customWidth="1"/>
  </cols>
  <sheetData>
    <row r="2" spans="1:4" x14ac:dyDescent="0.25">
      <c r="A2" s="17" t="s">
        <v>64</v>
      </c>
      <c r="B2" s="17"/>
      <c r="C2" s="17"/>
      <c r="D2" s="17"/>
    </row>
    <row r="4" ht="18" customHeight="1" spans="1:4" x14ac:dyDescent="0.25">
      <c r="A4" s="5" t="s">
        <v>65</v>
      </c>
      <c r="B4" s="5"/>
      <c r="C4" s="5"/>
      <c r="D4" s="5"/>
    </row>
    <row r="5" ht="18" customHeight="1" spans="1:4" x14ac:dyDescent="0.25">
      <c r="A5" s="5" t="s">
        <v>66</v>
      </c>
      <c r="B5" s="5"/>
      <c r="C5" s="5"/>
      <c r="D5" s="5"/>
    </row>
    <row r="6" ht="18" customHeight="1" spans="1:4" x14ac:dyDescent="0.25">
      <c r="A6" s="5" t="s">
        <v>67</v>
      </c>
      <c r="B6" s="5"/>
      <c r="C6" s="5"/>
      <c r="D6" s="5"/>
    </row>
    <row r="7" ht="18" customHeight="1" spans="1:4" x14ac:dyDescent="0.25">
      <c r="A7" s="5" t="s">
        <v>68</v>
      </c>
      <c r="B7" s="5"/>
      <c r="C7" s="5"/>
      <c r="D7" s="5"/>
    </row>
    <row r="8" ht="18" customHeight="1" spans="1:4" x14ac:dyDescent="0.25">
      <c r="A8" s="5" t="s">
        <v>69</v>
      </c>
      <c r="B8" s="5"/>
      <c r="C8" s="5"/>
      <c r="D8" s="5"/>
    </row>
    <row r="11" spans="1:1" x14ac:dyDescent="0.25">
      <c r="A11" s="6" t="s">
        <v>70</v>
      </c>
    </row>
    <row r="12" spans="1:4" x14ac:dyDescent="0.25">
      <c r="A12" s="25" t="s">
        <v>71</v>
      </c>
      <c r="B12" s="25"/>
      <c r="C12" s="25"/>
      <c r="D12" s="25"/>
    </row>
    <row r="14" spans="2:3" x14ac:dyDescent="0.25">
      <c r="B14" s="14" t="s">
        <v>72</v>
      </c>
      <c r="C14" s="14" t="s">
        <v>73</v>
      </c>
    </row>
    <row r="15" spans="2:3" x14ac:dyDescent="0.25">
      <c r="B15">
        <f>'Data Entry'!B4</f>
      </c>
      <c r="C15" s="15">
        <f>'Data Entry'!N4</f>
      </c>
    </row>
    <row r="16" spans="2:3" x14ac:dyDescent="0.25">
      <c r="B16">
        <f>'Data Entry'!B5</f>
      </c>
      <c r="C16" s="15">
        <f>'Data Entry'!N5</f>
      </c>
    </row>
    <row r="17" spans="2:3" x14ac:dyDescent="0.25">
      <c r="B17">
        <f>'Data Entry'!B6</f>
      </c>
      <c r="C17" s="15">
        <f>'Data Entry'!N6</f>
      </c>
    </row>
  </sheetData>
  <mergeCells count="7">
    <mergeCell ref="A2:D2"/>
    <mergeCell ref="A4:D4"/>
    <mergeCell ref="A5:D5"/>
    <mergeCell ref="A6:D6"/>
    <mergeCell ref="A7:D7"/>
    <mergeCell ref="A8:D8"/>
    <mergeCell ref="A12:D12"/>
  </mergeCells>
  <conditionalFormatting sqref="C15:C17">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 Here</vt:lpstr>
      <vt:lpstr>Data Entry</vt:lpstr>
      <vt:lpstr>KPI Summary</vt:lpstr>
      <vt:lpstr>Charts &amp; Insights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DetailFlowPro</dc:creator>
  <dc:title/>
  <dc:subject/>
  <dc:description/>
  <cp:keywords/>
  <cp:category/>
  <cp:lastModifiedBy>Unknown</cp:lastModifiedBy>
  <dcterms:created xsi:type="dcterms:W3CDTF">2026-07-09T18:32:50Z</dcterms:created>
  <dcterms:modified xsi:type="dcterms:W3CDTF">2026-07-09T18:32:50Z</dcterms:modified>
</cp:coreProperties>
</file>